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"/>
    </mc:Choice>
  </mc:AlternateContent>
  <xr:revisionPtr revIDLastSave="0" documentId="13_ncr:1_{6D0189FE-E1D4-4FE9-839B-F19ED1FC3228}" xr6:coauthVersionLast="47" xr6:coauthVersionMax="47" xr10:uidLastSave="{00000000-0000-0000-0000-000000000000}"/>
  <bookViews>
    <workbookView xWindow="-108" yWindow="-108" windowWidth="23256" windowHeight="12456" tabRatio="498" activeTab="1" xr2:uid="{00000000-000D-0000-FFFF-FFFF00000000}"/>
  </bookViews>
  <sheets>
    <sheet name="Data Global 31,05,24" sheetId="46" r:id="rId1"/>
    <sheet name="Data 31,05,24" sheetId="48" r:id="rId2"/>
    <sheet name="TCD Global 31,05,24" sheetId="53" r:id="rId3"/>
  </sheets>
  <calcPr calcId="181029"/>
  <pivotCaches>
    <pivotCache cacheId="19" r:id="rId4"/>
  </pivotCaches>
</workbook>
</file>

<file path=xl/calcChain.xml><?xml version="1.0" encoding="utf-8"?>
<calcChain xmlns="http://schemas.openxmlformats.org/spreadsheetml/2006/main">
  <c r="F706" i="46" l="1"/>
  <c r="F705" i="46"/>
  <c r="F704" i="46"/>
  <c r="F703" i="46"/>
  <c r="F702" i="46"/>
  <c r="F701" i="46"/>
  <c r="F700" i="46"/>
  <c r="F699" i="46"/>
  <c r="F698" i="46"/>
  <c r="F697" i="46"/>
  <c r="F696" i="46"/>
  <c r="F695" i="46"/>
  <c r="F694" i="46"/>
  <c r="F693" i="46"/>
  <c r="F692" i="46"/>
  <c r="F691" i="46"/>
  <c r="F690" i="46"/>
  <c r="F689" i="46"/>
  <c r="F688" i="46"/>
  <c r="F687" i="46"/>
  <c r="F686" i="46"/>
  <c r="F685" i="46"/>
  <c r="F684" i="46"/>
  <c r="F683" i="46"/>
  <c r="F682" i="46"/>
  <c r="F681" i="46"/>
  <c r="F680" i="46"/>
  <c r="F679" i="46"/>
  <c r="F678" i="46"/>
  <c r="F677" i="46"/>
  <c r="F676" i="46"/>
  <c r="F675" i="46"/>
  <c r="F674" i="46"/>
  <c r="F673" i="46"/>
  <c r="F672" i="46"/>
  <c r="F671" i="46"/>
  <c r="F670" i="46"/>
  <c r="F669" i="46"/>
  <c r="F668" i="46"/>
  <c r="F667" i="46"/>
  <c r="F666" i="46"/>
  <c r="F665" i="46"/>
  <c r="F664" i="46"/>
  <c r="F663" i="46"/>
  <c r="F662" i="46"/>
  <c r="F661" i="46"/>
  <c r="F660" i="46"/>
  <c r="F659" i="46"/>
  <c r="F658" i="46"/>
  <c r="F657" i="46"/>
  <c r="F656" i="46"/>
  <c r="F655" i="46"/>
  <c r="F654" i="46"/>
  <c r="F653" i="46"/>
  <c r="F652" i="46"/>
  <c r="F651" i="46"/>
  <c r="F650" i="46"/>
  <c r="F649" i="46"/>
  <c r="F648" i="46"/>
  <c r="F647" i="46"/>
  <c r="F646" i="46"/>
  <c r="F645" i="46"/>
  <c r="F644" i="46"/>
  <c r="F643" i="46"/>
  <c r="F642" i="46"/>
  <c r="F641" i="46"/>
  <c r="F640" i="46"/>
  <c r="F639" i="46"/>
  <c r="F638" i="46"/>
  <c r="F637" i="46"/>
  <c r="F636" i="46"/>
  <c r="F635" i="46"/>
  <c r="F634" i="46"/>
  <c r="F633" i="46"/>
  <c r="F632" i="46"/>
  <c r="F631" i="46"/>
  <c r="F630" i="46"/>
  <c r="F629" i="46"/>
  <c r="F628" i="46"/>
  <c r="F627" i="46"/>
  <c r="F626" i="46"/>
  <c r="F625" i="46"/>
  <c r="F624" i="46"/>
  <c r="F623" i="46"/>
  <c r="F622" i="46"/>
  <c r="F621" i="46"/>
  <c r="F620" i="46"/>
  <c r="F619" i="46"/>
  <c r="F618" i="46"/>
  <c r="F617" i="46"/>
  <c r="F616" i="46"/>
  <c r="F615" i="46"/>
  <c r="F614" i="46"/>
  <c r="F613" i="46"/>
  <c r="F612" i="46"/>
  <c r="F611" i="46"/>
  <c r="F610" i="46"/>
  <c r="F609" i="46"/>
  <c r="F608" i="46"/>
  <c r="F607" i="46"/>
  <c r="F606" i="46"/>
  <c r="F605" i="46"/>
  <c r="F604" i="46"/>
  <c r="F603" i="46"/>
  <c r="F602" i="46"/>
  <c r="F601" i="46"/>
  <c r="F600" i="46"/>
  <c r="F599" i="46"/>
  <c r="F598" i="46"/>
  <c r="F597" i="46"/>
  <c r="F596" i="46"/>
  <c r="F595" i="46"/>
  <c r="F594" i="46"/>
  <c r="F593" i="46"/>
  <c r="F592" i="46"/>
  <c r="F591" i="46"/>
  <c r="F590" i="46"/>
  <c r="F589" i="46"/>
  <c r="F588" i="46"/>
  <c r="F587" i="46"/>
  <c r="F586" i="46"/>
  <c r="F585" i="46"/>
  <c r="F584" i="46"/>
  <c r="F583" i="46"/>
  <c r="F582" i="46"/>
  <c r="F581" i="46"/>
  <c r="F580" i="46"/>
  <c r="F579" i="46"/>
  <c r="F578" i="46"/>
  <c r="F577" i="46"/>
  <c r="F576" i="46"/>
  <c r="F575" i="46"/>
  <c r="F574" i="46"/>
  <c r="F573" i="46"/>
  <c r="F572" i="46"/>
  <c r="F571" i="46"/>
  <c r="F570" i="46"/>
  <c r="F569" i="46"/>
  <c r="F568" i="46"/>
  <c r="F567" i="46"/>
  <c r="F566" i="46"/>
  <c r="F565" i="46"/>
  <c r="F564" i="46"/>
  <c r="F563" i="46"/>
  <c r="F562" i="46"/>
  <c r="F561" i="46"/>
  <c r="F560" i="46"/>
  <c r="F559" i="46"/>
  <c r="F558" i="46"/>
  <c r="F557" i="46"/>
  <c r="F556" i="46"/>
  <c r="F555" i="46"/>
  <c r="F554" i="46"/>
  <c r="F553" i="46"/>
  <c r="F552" i="46"/>
  <c r="F551" i="46"/>
  <c r="F550" i="46"/>
  <c r="F549" i="46"/>
  <c r="F548" i="46"/>
  <c r="F547" i="46"/>
  <c r="F546" i="46"/>
  <c r="F545" i="46"/>
  <c r="F544" i="46"/>
  <c r="F543" i="46"/>
  <c r="F542" i="46"/>
  <c r="F541" i="46"/>
  <c r="F540" i="46"/>
  <c r="F706" i="48"/>
  <c r="F705" i="48"/>
  <c r="F704" i="48"/>
  <c r="F703" i="48"/>
  <c r="F702" i="48"/>
  <c r="F701" i="48"/>
  <c r="F700" i="48"/>
  <c r="F699" i="48"/>
  <c r="F698" i="48"/>
  <c r="F697" i="48"/>
  <c r="F696" i="48"/>
  <c r="F695" i="48"/>
  <c r="F694" i="48"/>
  <c r="F693" i="48"/>
  <c r="F692" i="48"/>
  <c r="F691" i="48"/>
  <c r="F690" i="48"/>
  <c r="F689" i="48"/>
  <c r="F688" i="48"/>
  <c r="F687" i="48"/>
  <c r="F686" i="48"/>
  <c r="F685" i="48"/>
  <c r="F684" i="48"/>
  <c r="F683" i="48"/>
  <c r="F682" i="48"/>
  <c r="F681" i="48"/>
  <c r="F680" i="48"/>
  <c r="F679" i="48"/>
  <c r="F678" i="48"/>
  <c r="F677" i="48"/>
  <c r="F676" i="48"/>
  <c r="F675" i="48"/>
  <c r="F674" i="48"/>
  <c r="F673" i="48"/>
  <c r="F672" i="48"/>
  <c r="F671" i="48"/>
  <c r="F670" i="48"/>
  <c r="F669" i="48"/>
  <c r="F668" i="48"/>
  <c r="F667" i="48"/>
  <c r="F666" i="48"/>
  <c r="F665" i="48"/>
  <c r="F664" i="48"/>
  <c r="F663" i="48"/>
  <c r="F662" i="48"/>
  <c r="F661" i="48"/>
  <c r="F660" i="48"/>
  <c r="F659" i="48"/>
  <c r="F658" i="48"/>
  <c r="F657" i="48"/>
  <c r="F656" i="48"/>
  <c r="F655" i="48"/>
  <c r="F654" i="48"/>
  <c r="F653" i="48"/>
  <c r="F652" i="48"/>
  <c r="F651" i="48"/>
  <c r="F650" i="48"/>
  <c r="F649" i="48"/>
  <c r="F648" i="48"/>
  <c r="F647" i="48"/>
  <c r="F646" i="48"/>
  <c r="F645" i="48"/>
  <c r="F644" i="48"/>
  <c r="F643" i="48"/>
  <c r="F642" i="48"/>
  <c r="F641" i="48"/>
  <c r="F640" i="48"/>
  <c r="F639" i="48"/>
  <c r="F638" i="48"/>
  <c r="F637" i="48"/>
  <c r="F636" i="48"/>
  <c r="F635" i="48"/>
  <c r="F634" i="48"/>
  <c r="F633" i="48"/>
  <c r="F632" i="48"/>
  <c r="F631" i="48"/>
  <c r="F630" i="48"/>
  <c r="F629" i="48"/>
  <c r="F628" i="48"/>
  <c r="F627" i="48"/>
  <c r="F626" i="48"/>
  <c r="F625" i="48"/>
  <c r="F624" i="48"/>
  <c r="F623" i="48"/>
  <c r="F622" i="48"/>
  <c r="F621" i="48"/>
  <c r="F620" i="48"/>
  <c r="F619" i="48"/>
  <c r="F618" i="48"/>
  <c r="F617" i="48"/>
  <c r="F616" i="48"/>
  <c r="F615" i="48"/>
  <c r="F614" i="48"/>
  <c r="F613" i="48"/>
  <c r="F612" i="48"/>
  <c r="F611" i="48"/>
  <c r="F610" i="48"/>
  <c r="F609" i="48"/>
  <c r="F608" i="48"/>
  <c r="F607" i="48"/>
  <c r="F606" i="48"/>
  <c r="F605" i="48"/>
  <c r="F604" i="48"/>
  <c r="F603" i="48"/>
  <c r="F602" i="48"/>
  <c r="F601" i="48"/>
  <c r="F600" i="48"/>
  <c r="F599" i="48"/>
  <c r="F598" i="48"/>
  <c r="F597" i="48"/>
  <c r="F596" i="48"/>
  <c r="F595" i="48"/>
  <c r="F594" i="48"/>
  <c r="F593" i="48"/>
  <c r="F592" i="48"/>
  <c r="F591" i="48"/>
  <c r="F590" i="48"/>
  <c r="F589" i="48"/>
  <c r="F588" i="48"/>
  <c r="F587" i="48"/>
  <c r="F586" i="48"/>
  <c r="F585" i="48"/>
  <c r="F584" i="48"/>
  <c r="F583" i="48"/>
  <c r="F582" i="48"/>
  <c r="F581" i="48"/>
  <c r="F580" i="48"/>
  <c r="F579" i="48"/>
  <c r="F578" i="48"/>
  <c r="F577" i="48"/>
  <c r="F576" i="48"/>
  <c r="F575" i="48"/>
  <c r="F574" i="48"/>
  <c r="F573" i="48"/>
  <c r="F572" i="48"/>
  <c r="F571" i="48"/>
  <c r="F570" i="48"/>
  <c r="F569" i="48"/>
  <c r="F568" i="48"/>
  <c r="F567" i="48"/>
  <c r="F566" i="48"/>
  <c r="F565" i="48"/>
  <c r="F564" i="48"/>
  <c r="F563" i="48"/>
  <c r="F562" i="48"/>
  <c r="F561" i="48"/>
  <c r="F560" i="48"/>
  <c r="F559" i="48"/>
  <c r="F558" i="48"/>
  <c r="F557" i="48"/>
  <c r="F556" i="48"/>
  <c r="F555" i="48"/>
  <c r="F554" i="48"/>
  <c r="F553" i="48"/>
  <c r="F552" i="48"/>
  <c r="F551" i="48"/>
  <c r="F550" i="48"/>
  <c r="F549" i="48"/>
  <c r="F548" i="48"/>
  <c r="F547" i="48"/>
  <c r="F546" i="48"/>
  <c r="F545" i="48"/>
  <c r="F544" i="48"/>
  <c r="F543" i="48"/>
  <c r="F542" i="48"/>
  <c r="F541" i="48"/>
  <c r="F540" i="48"/>
  <c r="F539" i="46"/>
  <c r="F538" i="46"/>
  <c r="F537" i="46"/>
  <c r="F536" i="46"/>
  <c r="F535" i="46"/>
  <c r="F534" i="46"/>
  <c r="F533" i="46"/>
  <c r="F532" i="46"/>
  <c r="F531" i="46"/>
  <c r="F530" i="46"/>
  <c r="F529" i="46"/>
  <c r="F528" i="46"/>
  <c r="F527" i="46"/>
  <c r="F526" i="46"/>
  <c r="F525" i="46"/>
  <c r="F524" i="46"/>
  <c r="F523" i="46"/>
  <c r="F522" i="46"/>
  <c r="F521" i="46"/>
  <c r="F520" i="46"/>
  <c r="F519" i="46"/>
  <c r="F518" i="46"/>
  <c r="F517" i="46"/>
  <c r="F516" i="46"/>
  <c r="F515" i="46"/>
  <c r="F514" i="46"/>
  <c r="F513" i="46"/>
  <c r="F512" i="46"/>
  <c r="F511" i="46"/>
  <c r="F510" i="46"/>
  <c r="F509" i="46"/>
  <c r="F508" i="46"/>
  <c r="F507" i="46"/>
  <c r="F506" i="46"/>
  <c r="F505" i="46"/>
  <c r="F504" i="46"/>
  <c r="F503" i="46"/>
  <c r="F502" i="46"/>
  <c r="F501" i="46"/>
  <c r="F500" i="46"/>
  <c r="F499" i="46"/>
  <c r="F498" i="46"/>
  <c r="F497" i="46"/>
  <c r="F496" i="46"/>
  <c r="F495" i="46"/>
  <c r="F494" i="46"/>
  <c r="F493" i="46"/>
  <c r="F492" i="46"/>
  <c r="F491" i="46"/>
  <c r="F490" i="46"/>
  <c r="F489" i="46"/>
  <c r="F488" i="46"/>
  <c r="F487" i="46"/>
  <c r="F486" i="46"/>
  <c r="F485" i="46"/>
  <c r="F484" i="46"/>
  <c r="F483" i="46"/>
  <c r="F482" i="46"/>
  <c r="F481" i="46"/>
  <c r="F480" i="46"/>
  <c r="F479" i="46"/>
  <c r="F478" i="46"/>
  <c r="F477" i="46"/>
  <c r="F476" i="46"/>
  <c r="F475" i="46"/>
  <c r="F474" i="46"/>
  <c r="F473" i="46"/>
  <c r="F472" i="46"/>
  <c r="F471" i="46"/>
  <c r="F470" i="46"/>
  <c r="F469" i="46"/>
  <c r="F468" i="46"/>
  <c r="F467" i="46"/>
  <c r="F466" i="46"/>
  <c r="F465" i="46"/>
  <c r="F464" i="46"/>
  <c r="F463" i="46"/>
  <c r="F462" i="46"/>
  <c r="F461" i="46"/>
  <c r="F460" i="46"/>
  <c r="F459" i="46"/>
  <c r="F458" i="46"/>
  <c r="F457" i="46"/>
  <c r="F456" i="46"/>
  <c r="F455" i="46"/>
  <c r="F454" i="46"/>
  <c r="F453" i="46"/>
  <c r="F452" i="46"/>
  <c r="F451" i="46"/>
  <c r="F450" i="46"/>
  <c r="F449" i="46"/>
  <c r="F448" i="46"/>
  <c r="F447" i="46"/>
  <c r="F446" i="46"/>
  <c r="F445" i="46"/>
  <c r="F444" i="46"/>
  <c r="F443" i="46"/>
  <c r="F442" i="46"/>
  <c r="F441" i="46"/>
  <c r="F440" i="46"/>
  <c r="F439" i="46"/>
  <c r="F438" i="46"/>
  <c r="F437" i="46"/>
  <c r="F436" i="46"/>
  <c r="F435" i="46"/>
  <c r="F434" i="46"/>
  <c r="F433" i="46"/>
  <c r="F432" i="46"/>
  <c r="F431" i="46"/>
  <c r="F430" i="46"/>
  <c r="F429" i="46"/>
  <c r="F428" i="46"/>
  <c r="F427" i="46"/>
  <c r="F426" i="46"/>
  <c r="F425" i="46"/>
  <c r="F424" i="46"/>
  <c r="F423" i="46"/>
  <c r="F422" i="46"/>
  <c r="F421" i="46"/>
  <c r="F420" i="46"/>
  <c r="F419" i="46"/>
  <c r="F418" i="46"/>
  <c r="F417" i="46"/>
  <c r="F416" i="46"/>
  <c r="F415" i="46"/>
  <c r="F414" i="46"/>
  <c r="F413" i="46"/>
  <c r="F412" i="46"/>
  <c r="F411" i="46"/>
  <c r="F410" i="46"/>
  <c r="F409" i="46"/>
  <c r="F408" i="46"/>
  <c r="F407" i="46"/>
  <c r="F406" i="46"/>
  <c r="F405" i="46"/>
  <c r="F404" i="46"/>
  <c r="F403" i="46"/>
  <c r="F402" i="46"/>
  <c r="F401" i="46"/>
  <c r="F400" i="46"/>
  <c r="F399" i="46"/>
  <c r="F398" i="46"/>
  <c r="F397" i="46"/>
  <c r="F396" i="46"/>
  <c r="F539" i="48"/>
  <c r="F538" i="48"/>
  <c r="F537" i="48"/>
  <c r="F536" i="48"/>
  <c r="F535" i="48"/>
  <c r="F534" i="48"/>
  <c r="F533" i="48"/>
  <c r="F532" i="48"/>
  <c r="F531" i="48"/>
  <c r="F530" i="48"/>
  <c r="F529" i="48"/>
  <c r="F528" i="48"/>
  <c r="F527" i="48"/>
  <c r="F526" i="48"/>
  <c r="F525" i="48"/>
  <c r="F524" i="48"/>
  <c r="F523" i="48"/>
  <c r="F522" i="48"/>
  <c r="F521" i="48"/>
  <c r="F520" i="48"/>
  <c r="F519" i="48"/>
  <c r="F518" i="48"/>
  <c r="F517" i="48"/>
  <c r="F516" i="48"/>
  <c r="F515" i="48"/>
  <c r="F514" i="48"/>
  <c r="F513" i="48"/>
  <c r="F512" i="48"/>
  <c r="F511" i="48"/>
  <c r="F510" i="48"/>
  <c r="F509" i="48"/>
  <c r="F508" i="48"/>
  <c r="F507" i="48"/>
  <c r="F506" i="48"/>
  <c r="F505" i="48"/>
  <c r="F504" i="48"/>
  <c r="F503" i="48"/>
  <c r="F502" i="48"/>
  <c r="F501" i="48"/>
  <c r="F500" i="48"/>
  <c r="F499" i="48"/>
  <c r="F498" i="48"/>
  <c r="F497" i="48"/>
  <c r="F496" i="48"/>
  <c r="F495" i="48"/>
  <c r="F494" i="48"/>
  <c r="F493" i="48"/>
  <c r="F492" i="48"/>
  <c r="F491" i="48"/>
  <c r="F490" i="48"/>
  <c r="F489" i="48"/>
  <c r="F488" i="48"/>
  <c r="F487" i="48"/>
  <c r="F486" i="48"/>
  <c r="F485" i="48"/>
  <c r="F484" i="48"/>
  <c r="F483" i="48"/>
  <c r="F482" i="48"/>
  <c r="F481" i="48"/>
  <c r="F480" i="48"/>
  <c r="F479" i="48"/>
  <c r="F478" i="48"/>
  <c r="F477" i="48"/>
  <c r="F476" i="48"/>
  <c r="F475" i="48"/>
  <c r="F474" i="48"/>
  <c r="F473" i="48"/>
  <c r="F472" i="48"/>
  <c r="F471" i="48"/>
  <c r="F470" i="48"/>
  <c r="F469" i="48"/>
  <c r="F468" i="48"/>
  <c r="F467" i="48"/>
  <c r="F466" i="48"/>
  <c r="F465" i="48"/>
  <c r="F464" i="48"/>
  <c r="F463" i="48"/>
  <c r="F462" i="48"/>
  <c r="F461" i="48"/>
  <c r="F460" i="48"/>
  <c r="F459" i="48"/>
  <c r="F458" i="48"/>
  <c r="F457" i="48"/>
  <c r="F456" i="48"/>
  <c r="F455" i="48"/>
  <c r="F454" i="48"/>
  <c r="F453" i="48"/>
  <c r="F452" i="48"/>
  <c r="F451" i="48"/>
  <c r="F450" i="48"/>
  <c r="F449" i="48"/>
  <c r="F448" i="48"/>
  <c r="F447" i="48"/>
  <c r="F446" i="48"/>
  <c r="F445" i="48"/>
  <c r="F444" i="48"/>
  <c r="F443" i="48"/>
  <c r="F442" i="48"/>
  <c r="F441" i="48"/>
  <c r="F440" i="48"/>
  <c r="F439" i="48"/>
  <c r="F438" i="48"/>
  <c r="F437" i="48"/>
  <c r="F436" i="48"/>
  <c r="F435" i="48"/>
  <c r="F434" i="48"/>
  <c r="F433" i="48"/>
  <c r="F432" i="48"/>
  <c r="F431" i="48"/>
  <c r="F430" i="48"/>
  <c r="F429" i="48"/>
  <c r="F428" i="48"/>
  <c r="F427" i="48"/>
  <c r="F426" i="48"/>
  <c r="F425" i="48"/>
  <c r="F424" i="48"/>
  <c r="F423" i="48"/>
  <c r="F422" i="48"/>
  <c r="F421" i="48"/>
  <c r="F420" i="48"/>
  <c r="F419" i="48"/>
  <c r="F418" i="48"/>
  <c r="F417" i="48"/>
  <c r="F416" i="48"/>
  <c r="F415" i="48"/>
  <c r="F414" i="48"/>
  <c r="F413" i="48"/>
  <c r="F412" i="48"/>
  <c r="F411" i="48"/>
  <c r="F410" i="48"/>
  <c r="F409" i="48"/>
  <c r="F408" i="48"/>
  <c r="F407" i="48"/>
  <c r="F406" i="48"/>
  <c r="F405" i="48"/>
  <c r="F404" i="48"/>
  <c r="F403" i="48"/>
  <c r="F402" i="48"/>
  <c r="F401" i="48"/>
  <c r="F400" i="48"/>
  <c r="F399" i="48"/>
  <c r="F398" i="48"/>
  <c r="F397" i="48"/>
  <c r="F396" i="48"/>
  <c r="F395" i="48" l="1"/>
  <c r="F394" i="48"/>
  <c r="F393" i="48"/>
  <c r="F392" i="48"/>
  <c r="F391" i="48"/>
  <c r="F390" i="48"/>
  <c r="F389" i="48"/>
  <c r="F388" i="48"/>
  <c r="F387" i="48"/>
  <c r="F386" i="48"/>
  <c r="F385" i="48"/>
  <c r="F384" i="48"/>
  <c r="F383" i="48"/>
  <c r="F382" i="48"/>
  <c r="F381" i="48"/>
  <c r="F380" i="48"/>
  <c r="F379" i="48"/>
  <c r="F378" i="48"/>
  <c r="F377" i="48"/>
  <c r="F376" i="48"/>
  <c r="F375" i="48"/>
  <c r="F374" i="48"/>
  <c r="F373" i="48"/>
  <c r="F372" i="48"/>
  <c r="F371" i="48"/>
  <c r="F370" i="48"/>
  <c r="F369" i="48"/>
  <c r="F368" i="48"/>
  <c r="F367" i="48"/>
  <c r="F366" i="48"/>
  <c r="F365" i="48"/>
  <c r="F364" i="48"/>
  <c r="F363" i="48"/>
  <c r="F362" i="48"/>
  <c r="F361" i="48"/>
  <c r="F360" i="48"/>
  <c r="F359" i="48"/>
  <c r="F358" i="48"/>
  <c r="F357" i="48"/>
  <c r="F356" i="48"/>
  <c r="F355" i="48"/>
  <c r="F354" i="48"/>
  <c r="F353" i="48"/>
  <c r="F352" i="48"/>
  <c r="F351" i="48"/>
  <c r="F350" i="48"/>
  <c r="F349" i="48"/>
  <c r="F348" i="48"/>
  <c r="F347" i="48"/>
  <c r="F346" i="48"/>
  <c r="F345" i="48"/>
  <c r="F344" i="48"/>
  <c r="F343" i="48"/>
  <c r="F342" i="48"/>
  <c r="F341" i="48"/>
  <c r="F340" i="48"/>
  <c r="F339" i="48"/>
  <c r="F338" i="48"/>
  <c r="F337" i="48"/>
  <c r="F336" i="48"/>
  <c r="F335" i="48"/>
  <c r="F334" i="48"/>
  <c r="F333" i="48"/>
  <c r="F332" i="48"/>
  <c r="F331" i="48"/>
  <c r="F330" i="48"/>
  <c r="F329" i="48"/>
  <c r="F328" i="48"/>
  <c r="F327" i="48"/>
  <c r="F326" i="48"/>
  <c r="F325" i="48"/>
  <c r="F324" i="48"/>
  <c r="F323" i="48"/>
  <c r="F322" i="48"/>
  <c r="F321" i="48"/>
  <c r="F320" i="48"/>
  <c r="F319" i="48"/>
  <c r="F318" i="48"/>
  <c r="F317" i="48"/>
  <c r="F316" i="48"/>
  <c r="F315" i="48"/>
  <c r="F314" i="48"/>
  <c r="F313" i="48"/>
  <c r="F312" i="48"/>
  <c r="F311" i="48"/>
  <c r="F310" i="48"/>
  <c r="F309" i="48"/>
  <c r="F308" i="48"/>
  <c r="F307" i="48"/>
  <c r="F306" i="48"/>
  <c r="F305" i="48"/>
  <c r="F304" i="48"/>
  <c r="F303" i="48"/>
  <c r="F302" i="48"/>
  <c r="F301" i="48"/>
  <c r="F300" i="48"/>
  <c r="F299" i="48"/>
  <c r="F298" i="48"/>
  <c r="F297" i="48"/>
  <c r="F296" i="48"/>
  <c r="F295" i="48"/>
  <c r="F294" i="48"/>
  <c r="F293" i="48"/>
  <c r="F292" i="48"/>
  <c r="F291" i="48"/>
  <c r="F290" i="48"/>
  <c r="F289" i="48"/>
  <c r="F288" i="48"/>
  <c r="F287" i="48"/>
  <c r="F286" i="48"/>
  <c r="F285" i="48"/>
  <c r="F284" i="48"/>
  <c r="F283" i="48"/>
  <c r="F282" i="48"/>
  <c r="F281" i="48"/>
  <c r="F280" i="48"/>
  <c r="F279" i="48"/>
  <c r="F278" i="48"/>
  <c r="F277" i="48"/>
  <c r="F276" i="48"/>
  <c r="F275" i="48"/>
  <c r="F274" i="48"/>
  <c r="F273" i="48"/>
  <c r="F272" i="48"/>
  <c r="F271" i="48"/>
  <c r="F270" i="48"/>
  <c r="F269" i="48"/>
  <c r="F268" i="48"/>
  <c r="F267" i="48"/>
  <c r="F266" i="48"/>
  <c r="F265" i="48"/>
  <c r="F264" i="48"/>
  <c r="F263" i="48"/>
  <c r="F262" i="48"/>
  <c r="F261" i="48"/>
  <c r="F395" i="46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8"/>
  <c r="F259" i="48"/>
  <c r="F258" i="48"/>
  <c r="F257" i="48"/>
  <c r="F256" i="48"/>
  <c r="F255" i="48"/>
  <c r="F254" i="48"/>
  <c r="F253" i="48"/>
  <c r="F252" i="48"/>
  <c r="F251" i="48"/>
  <c r="F250" i="48"/>
  <c r="F249" i="48"/>
  <c r="F248" i="48"/>
  <c r="F247" i="48"/>
  <c r="F246" i="48"/>
  <c r="F245" i="48"/>
  <c r="F244" i="48"/>
  <c r="F243" i="48"/>
  <c r="F242" i="48"/>
  <c r="F241" i="48"/>
  <c r="F240" i="48"/>
  <c r="F239" i="48"/>
  <c r="F238" i="48"/>
  <c r="F237" i="48"/>
  <c r="F236" i="48"/>
  <c r="F235" i="48"/>
  <c r="F234" i="48"/>
  <c r="F233" i="48"/>
  <c r="F232" i="48"/>
  <c r="F231" i="48"/>
  <c r="F230" i="48"/>
  <c r="F229" i="48"/>
  <c r="F228" i="48"/>
  <c r="F227" i="48"/>
  <c r="F226" i="48"/>
  <c r="F225" i="48"/>
  <c r="F224" i="48"/>
  <c r="F223" i="48"/>
  <c r="F222" i="48"/>
  <c r="F221" i="48"/>
  <c r="F220" i="48"/>
  <c r="F219" i="48"/>
  <c r="F218" i="48"/>
  <c r="F217" i="48"/>
  <c r="F216" i="48"/>
  <c r="F215" i="48"/>
  <c r="F214" i="48"/>
  <c r="F213" i="48"/>
  <c r="F212" i="48"/>
  <c r="F211" i="48"/>
  <c r="F210" i="48"/>
  <c r="F209" i="48"/>
  <c r="F208" i="48"/>
  <c r="F207" i="48"/>
  <c r="F206" i="48"/>
  <c r="F205" i="48"/>
  <c r="F204" i="48"/>
  <c r="F203" i="48"/>
  <c r="F202" i="48"/>
  <c r="F201" i="48"/>
  <c r="F200" i="48"/>
  <c r="F199" i="48"/>
  <c r="F198" i="48"/>
  <c r="F197" i="48"/>
  <c r="F196" i="48"/>
  <c r="F195" i="48"/>
  <c r="F194" i="48"/>
  <c r="F193" i="48"/>
  <c r="F192" i="48"/>
  <c r="F191" i="48"/>
  <c r="F190" i="48"/>
  <c r="F189" i="48"/>
  <c r="F188" i="48"/>
  <c r="F187" i="48"/>
  <c r="F186" i="48"/>
  <c r="F185" i="48"/>
  <c r="F184" i="48"/>
  <c r="F183" i="48"/>
  <c r="F182" i="48"/>
  <c r="F181" i="48"/>
  <c r="F180" i="48"/>
  <c r="F179" i="48"/>
  <c r="F178" i="48"/>
  <c r="F177" i="48"/>
  <c r="F176" i="48"/>
  <c r="F175" i="48"/>
  <c r="F174" i="48"/>
  <c r="F173" i="48"/>
  <c r="F172" i="48"/>
  <c r="F171" i="48"/>
  <c r="F170" i="48"/>
  <c r="F169" i="48"/>
  <c r="F168" i="48"/>
  <c r="F167" i="48"/>
  <c r="F166" i="48"/>
  <c r="F165" i="48"/>
  <c r="F164" i="48"/>
  <c r="F163" i="48"/>
  <c r="F162" i="48"/>
  <c r="F161" i="48"/>
  <c r="F160" i="48"/>
  <c r="F159" i="48"/>
  <c r="F158" i="48"/>
  <c r="F157" i="48"/>
  <c r="F156" i="48"/>
  <c r="F155" i="48"/>
  <c r="F154" i="48"/>
  <c r="F153" i="48"/>
  <c r="F152" i="48"/>
  <c r="F151" i="48"/>
  <c r="F150" i="48"/>
  <c r="F149" i="48"/>
  <c r="F148" i="48"/>
  <c r="F147" i="48"/>
  <c r="F146" i="48"/>
  <c r="F145" i="48"/>
  <c r="F144" i="48"/>
  <c r="F143" i="48"/>
  <c r="F142" i="48"/>
  <c r="F141" i="48"/>
  <c r="F140" i="48"/>
  <c r="F139" i="48"/>
  <c r="F138" i="48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8" l="1"/>
  <c r="F136" i="48"/>
  <c r="F135" i="48"/>
  <c r="F134" i="48"/>
  <c r="F133" i="48"/>
  <c r="F132" i="48"/>
  <c r="F131" i="48"/>
  <c r="F130" i="48"/>
  <c r="F129" i="48"/>
  <c r="F128" i="48"/>
  <c r="F127" i="48"/>
  <c r="F126" i="48"/>
  <c r="F125" i="48"/>
  <c r="F124" i="48"/>
  <c r="F123" i="48"/>
  <c r="F122" i="48"/>
  <c r="F121" i="48"/>
  <c r="F120" i="48"/>
  <c r="F119" i="48"/>
  <c r="F118" i="48"/>
  <c r="F117" i="48"/>
  <c r="F116" i="48"/>
  <c r="F115" i="48"/>
  <c r="F114" i="48"/>
  <c r="F113" i="48"/>
  <c r="F112" i="48"/>
  <c r="F111" i="48"/>
  <c r="F110" i="48"/>
  <c r="F109" i="48"/>
  <c r="F108" i="48"/>
  <c r="F107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F94" i="48"/>
  <c r="F93" i="48"/>
  <c r="F92" i="48"/>
  <c r="F91" i="48"/>
  <c r="F90" i="48"/>
  <c r="F89" i="48"/>
  <c r="F88" i="48"/>
  <c r="F87" i="48"/>
  <c r="F86" i="48"/>
  <c r="F85" i="48"/>
  <c r="F84" i="48"/>
  <c r="F83" i="48"/>
  <c r="F82" i="48"/>
  <c r="F81" i="48"/>
  <c r="F80" i="48"/>
  <c r="F79" i="48"/>
  <c r="F78" i="48"/>
  <c r="F77" i="48"/>
  <c r="F76" i="48"/>
  <c r="F75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7" i="48"/>
  <c r="F56" i="48"/>
  <c r="F55" i="48"/>
  <c r="F54" i="48"/>
  <c r="F53" i="48"/>
  <c r="F52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5" i="48"/>
  <c r="F4" i="48"/>
  <c r="F3" i="48"/>
  <c r="F2" i="48"/>
  <c r="F137" i="46" l="1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<sst xmlns="http://schemas.openxmlformats.org/spreadsheetml/2006/main" count="4274" uniqueCount="326">
  <si>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</si>
  <si>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</si>
  <si>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</si>
  <si>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</si>
  <si>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</si>
  <si>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</si>
  <si>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</si>
  <si>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</si>
  <si>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Dépenses en $</t>
  </si>
  <si>
    <t>Taux de change en $</t>
  </si>
  <si>
    <t>Travel Subsistence</t>
  </si>
  <si>
    <t>Telephone</t>
  </si>
  <si>
    <t>Office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</si>
  <si>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</si>
  <si>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</si>
  <si>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</si>
  <si>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</si>
  <si>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</si>
  <si>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</si>
  <si>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</si>
  <si>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</si>
  <si>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</si>
  <si>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Étiquettes de lignes</t>
  </si>
  <si>
    <t>Total général</t>
  </si>
  <si>
    <t>Somme de Montant dépensé</t>
  </si>
  <si>
    <t>Étiquettes de colonnes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</si>
  <si>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</si>
  <si>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</si>
  <si>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</si>
  <si>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</si>
  <si>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</si>
  <si>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</si>
  <si>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</si>
  <si>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</si>
  <si>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</si>
  <si>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 xml:space="preserve">Achat de crédit 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</si>
  <si>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</si>
  <si>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</si>
  <si>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</si>
  <si>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</si>
  <si>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</si>
  <si>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</si>
  <si>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</si>
  <si>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</si>
  <si>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</si>
  <si>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</si>
  <si>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</si>
  <si>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</si>
  <si>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</si>
  <si>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</si>
  <si>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</si>
  <si>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</si>
  <si>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</si>
  <si>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</si>
  <si>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</si>
  <si>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</si>
  <si>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</si>
  <si>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</si>
  <si>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</si>
  <si>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</si>
  <si>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</si>
  <si>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</si>
  <si>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</si>
  <si>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</si>
  <si>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</si>
  <si>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</si>
  <si>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</si>
  <si>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</si>
  <si>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</si>
  <si>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</si>
  <si>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</si>
  <si>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</si>
  <si>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</si>
  <si>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</si>
  <si>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</si>
  <si>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</si>
  <si>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</si>
  <si>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</si>
  <si>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</si>
  <si>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</si>
  <si>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</si>
  <si>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</si>
  <si>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</si>
  <si>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</si>
  <si>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</si>
  <si>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</si>
  <si>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</si>
  <si>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</si>
  <si>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</si>
  <si>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</si>
  <si>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</si>
  <si>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</si>
  <si>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>Achat de crédit</t>
  </si>
  <si>
    <t>Trust building achat de crédit</t>
  </si>
  <si>
    <t>Trust Building</t>
  </si>
  <si>
    <t>Frais d'envoi sur trust building achat de crédit</t>
  </si>
  <si>
    <t>Frais de retrait Gab</t>
  </si>
  <si>
    <t xml:space="preserve">Achat de thermos </t>
  </si>
  <si>
    <t xml:space="preserve">Achat d'eau,boisson,sucre,café,tasse,plat etc… </t>
  </si>
  <si>
    <t xml:space="preserve">Location de vehicule taxi avec chauffeur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</si>
  <si>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</si>
  <si>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</si>
  <si>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</si>
  <si>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</si>
  <si>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</si>
  <si>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</si>
  <si>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</si>
  <si>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</si>
  <si>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</si>
  <si>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</si>
  <si>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</si>
  <si>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</si>
  <si>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</si>
  <si>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</si>
  <si>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</si>
  <si>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</si>
  <si>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</si>
  <si>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Livraison des 3 tampons express</t>
  </si>
  <si>
    <t>Impression plus collage du rapport</t>
  </si>
  <si>
    <t>Publications</t>
  </si>
  <si>
    <t>Recrutement</t>
  </si>
  <si>
    <t xml:space="preserve">Paiement d'impression d'échantillon </t>
  </si>
  <si>
    <t xml:space="preserve">Frais d'envoi pour impression d'échantillon </t>
  </si>
  <si>
    <t>Achat de disque dur plus livraison</t>
  </si>
  <si>
    <t xml:space="preserve">Panier repas de la journée du 15 février </t>
  </si>
  <si>
    <t>Trust building achat de port clé</t>
  </si>
  <si>
    <t>Installation du disque dur et frais de deplacement</t>
  </si>
  <si>
    <t>Team building anniversaire (gateau gourmandine,boissons d'accompagnement et livraison)</t>
  </si>
  <si>
    <t>Recrutement d'enquêteur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</si>
  <si>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</si>
  <si>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</si>
  <si>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</si>
  <si>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</si>
  <si>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</si>
  <si>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</si>
  <si>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</si>
  <si>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</si>
  <si>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</si>
  <si>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 xml:space="preserve">Achat de gazoil 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</si>
  <si>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</si>
  <si>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</si>
  <si>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</si>
  <si>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</si>
  <si>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 xml:space="preserve">Hébergement 3 nuitées </t>
  </si>
  <si>
    <t xml:space="preserve">Recrutement </t>
  </si>
  <si>
    <t xml:space="preserve">Frais de pénalité sur billet d'avion </t>
  </si>
  <si>
    <t>Paiement de la facture de SEN'EAU</t>
  </si>
  <si>
    <t xml:space="preserve"> Hébergement une nuitée </t>
  </si>
  <si>
    <t>Panier repas(8 jours)</t>
  </si>
  <si>
    <t xml:space="preserve">Panier repas  de la journée du 24 février </t>
  </si>
  <si>
    <t xml:space="preserve">Paiement automatique de l'abonnement proton mail </t>
  </si>
  <si>
    <t xml:space="preserve">Achat de crédit mensuel </t>
  </si>
  <si>
    <t>Achat d'internet pour la balise</t>
  </si>
  <si>
    <t>Frais sur achat de Sandwich poulet, pressea ect….</t>
  </si>
  <si>
    <t>Abonnement IBE Standard</t>
  </si>
  <si>
    <t>Team Building recrumetement</t>
  </si>
  <si>
    <t>Agios du mois février 2024</t>
  </si>
  <si>
    <t>Paiement de la facture  de Ba eau Bab Sénégal</t>
  </si>
  <si>
    <t xml:space="preserve">Seddo de la semaine </t>
  </si>
  <si>
    <t>Achat de woyofal</t>
  </si>
  <si>
    <t xml:space="preserve">Achat de puce </t>
  </si>
  <si>
    <t>Achat de trust building</t>
  </si>
  <si>
    <t>Paiement de la facture de Géoris Group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</si>
  <si>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</si>
  <si>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</si>
  <si>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Trust building</t>
  </si>
  <si>
    <t>Frais de livraison des plaquettes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</si>
  <si>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</si>
  <si>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</si>
  <si>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</si>
  <si>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</si>
  <si>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</si>
  <si>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</si>
  <si>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Frais bancaire sur paiement de cours d'anglais en ligne</t>
  </si>
  <si>
    <t>Achat de collation( cannette, boisson, présséa ect)</t>
  </si>
  <si>
    <t xml:space="preserve">Achat de 08 poulets avec cruidités </t>
  </si>
  <si>
    <t xml:space="preserve">Achat de gâteaux </t>
  </si>
  <si>
    <t>Frais de Telecomp reserve A BC EAO</t>
  </si>
  <si>
    <t xml:space="preserve">Trust building </t>
  </si>
  <si>
    <t xml:space="preserve">Achat de credit </t>
  </si>
  <si>
    <t xml:space="preserve">Panier repas 04 jours </t>
  </si>
  <si>
    <t>Hébergement une nuitée</t>
  </si>
  <si>
    <t>Impression et reluire d'accord de partenariat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</si>
  <si>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</si>
  <si>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</si>
  <si>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</si>
  <si>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</si>
  <si>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Achat de douchette 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</si>
  <si>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</si>
  <si>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</si>
  <si>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</si>
  <si>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</si>
  <si>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>Main d'œuvre plomberie</t>
  </si>
  <si>
    <t xml:space="preserve">Paiement de la facture d'assurance accident individuel </t>
  </si>
  <si>
    <t xml:space="preserve">Achat de gasoil </t>
  </si>
  <si>
    <t xml:space="preserve">Impression de rapport de 103 pages,40 pages et 38 pages </t>
  </si>
  <si>
    <t xml:space="preserve">Frais de livraison </t>
  </si>
  <si>
    <t xml:space="preserve">Achat de deux télephones </t>
  </si>
  <si>
    <t>IBE Abonnement IBE STANDARD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</si>
  <si>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</si>
  <si>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</si>
  <si>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</si>
  <si>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</si>
  <si>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</si>
  <si>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</si>
  <si>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>Frais d'envoi sur commande de salé et jus</t>
  </si>
  <si>
    <t>Livraison de plateau Salé</t>
  </si>
  <si>
    <t>Agios du mois de Mars 2024</t>
  </si>
  <si>
    <t>Opération</t>
  </si>
  <si>
    <t>Frais d'évacution des ordures</t>
  </si>
  <si>
    <t xml:space="preserve">Location Voiture </t>
  </si>
  <si>
    <t xml:space="preserve">Achat de carburant </t>
  </si>
  <si>
    <t xml:space="preserve">Frais de péage </t>
  </si>
  <si>
    <t>Achat d'électricité Woyofal</t>
  </si>
  <si>
    <t xml:space="preserve">Achat d'équipement </t>
  </si>
  <si>
    <t>Achat d'offiche materials</t>
  </si>
  <si>
    <t xml:space="preserve">Achat de billet d'avion </t>
  </si>
  <si>
    <t xml:space="preserve">Paiement de bagage de supplémentaire </t>
  </si>
  <si>
    <t xml:space="preserve">Paiement des impôts VRS  </t>
  </si>
  <si>
    <t xml:space="preserve">Paiement des factures de Ba eau bab </t>
  </si>
  <si>
    <t>Paiement de la facture de la caisse de securité sociale</t>
  </si>
  <si>
    <t xml:space="preserve">Paiement de loyer  </t>
  </si>
  <si>
    <t xml:space="preserve">Achat credit </t>
  </si>
  <si>
    <t xml:space="preserve">Frais de paiement </t>
  </si>
  <si>
    <t xml:space="preserve">Frais d'impression </t>
  </si>
  <si>
    <t xml:space="preserve">Transfert de colie </t>
  </si>
  <si>
    <t>Frais de transfert</t>
  </si>
  <si>
    <t xml:space="preserve">Frais d'envois </t>
  </si>
  <si>
    <t>Hébergement 04 nuités</t>
  </si>
  <si>
    <t>Hébergement 05 nuitées</t>
  </si>
  <si>
    <t xml:space="preserve">Panier repas 06 jours </t>
  </si>
  <si>
    <t xml:space="preserve">Paiement de la facture Sen Eau </t>
  </si>
  <si>
    <t xml:space="preserve">Avance sur réparation de caméras </t>
  </si>
  <si>
    <t>Achat de 09 paquets batterie duracelle AA4</t>
  </si>
  <si>
    <t>Achat des spray désinfectants</t>
  </si>
  <si>
    <t xml:space="preserve">Fras d'achat </t>
  </si>
  <si>
    <t xml:space="preserve">Hébergement, 03 nuitées </t>
  </si>
  <si>
    <t>Panier repas  08 jours</t>
  </si>
  <si>
    <t>Achat de gasoil</t>
  </si>
  <si>
    <t>Hébergement 04 nuitées</t>
  </si>
  <si>
    <t>Frais de retrait de Gab</t>
  </si>
  <si>
    <t>Frais d'abonnement IBE STANDARD</t>
  </si>
  <si>
    <t xml:space="preserve">Recrutement  </t>
  </si>
  <si>
    <t xml:space="preserve">Panier repas 10 jours </t>
  </si>
  <si>
    <t xml:space="preserve">Location de voiture </t>
  </si>
  <si>
    <t xml:space="preserve">Achat de Gasoil </t>
  </si>
  <si>
    <t>Frais de péage</t>
  </si>
  <si>
    <t xml:space="preserve">Panier de la journée </t>
  </si>
  <si>
    <t>Frais de pompage d'air et de parking</t>
  </si>
  <si>
    <t>Achat et réparation de 02 pneus</t>
  </si>
  <si>
    <t>Achat de 03 Minis agenda, 10 Blocs note A et 10 régistres 5x5</t>
  </si>
  <si>
    <t>Achat de 02 reposes pied</t>
  </si>
  <si>
    <t xml:space="preserve">Solde de tout compte sur réparattion de caméras </t>
  </si>
  <si>
    <t>Agios du mois d'avril 2024</t>
  </si>
  <si>
    <t>Bonus</t>
  </si>
  <si>
    <t>Bonus to media officier</t>
  </si>
  <si>
    <t>Equipment</t>
  </si>
  <si>
    <t>Investigation Materials</t>
  </si>
  <si>
    <t>Jail Visit</t>
  </si>
  <si>
    <t>Office matériels</t>
  </si>
  <si>
    <t>Training</t>
  </si>
  <si>
    <t>Operation</t>
  </si>
  <si>
    <t xml:space="preserve">Team building personnel </t>
  </si>
  <si>
    <t>Paiement de la facture de Burotic Diffusion</t>
  </si>
  <si>
    <t xml:space="preserve">Paiement de la facture de Caisse de Sécurité Sociale </t>
  </si>
  <si>
    <t>Paiement de la prime opération</t>
  </si>
  <si>
    <t>Frais bancaire retenu sur grant</t>
  </si>
  <si>
    <t>Achat de gâteau et boissons</t>
  </si>
  <si>
    <t>Frais de parking AIBD</t>
  </si>
  <si>
    <t>Achat de boîtier disque dure</t>
  </si>
  <si>
    <t xml:space="preserve">Achat de petit déjeuner </t>
  </si>
  <si>
    <t xml:space="preserve">Paiement de la facture de prestation Media </t>
  </si>
  <si>
    <t xml:space="preserve">Frais sur achat en ligne </t>
  </si>
  <si>
    <t xml:space="preserve">Panier repas </t>
  </si>
  <si>
    <t xml:space="preserve">Confection de Meuble de bureau </t>
  </si>
  <si>
    <t xml:space="preserve">Achat d'électricité </t>
  </si>
  <si>
    <t>Réparation de robinet bureau</t>
  </si>
  <si>
    <t>Frais Telecomp Réserve A BCEAO</t>
  </si>
  <si>
    <t>Frais d'emballage de Bagages</t>
  </si>
  <si>
    <t xml:space="preserve">Panier repas de la journée du 13 </t>
  </si>
  <si>
    <t xml:space="preserve">Panier repas 08 jours </t>
  </si>
  <si>
    <t xml:space="preserve">Hébergement 10 nuitées </t>
  </si>
  <si>
    <t>Hébergement 10 nuitées</t>
  </si>
  <si>
    <t xml:space="preserve">Location voiture sans chauffeur </t>
  </si>
  <si>
    <t xml:space="preserve">Prestation conduite chauffeur </t>
  </si>
  <si>
    <t>Panier repas 05 jours</t>
  </si>
  <si>
    <t>Panier repas 07 jours</t>
  </si>
  <si>
    <t xml:space="preserve">Panier repas 07 jours </t>
  </si>
  <si>
    <t>Achat de carburant</t>
  </si>
  <si>
    <t>Attestation gendarmerie</t>
  </si>
  <si>
    <t>Impression lettre de poursuite et fiche de dénonciation</t>
  </si>
  <si>
    <t xml:space="preserve">Location dune chambre </t>
  </si>
  <si>
    <t xml:space="preserve">Achat d'eau et boisson </t>
  </si>
  <si>
    <t xml:space="preserve">Achat de 03 glaces et boissons </t>
  </si>
  <si>
    <t xml:space="preserve">Achat de carburant voiture </t>
  </si>
  <si>
    <t>Achat de boisson</t>
  </si>
  <si>
    <t xml:space="preserve">Trust building complément de boisson </t>
  </si>
  <si>
    <t>Jail visit soir</t>
  </si>
  <si>
    <t>Hébergement 01 nuitée</t>
  </si>
  <si>
    <t>Panier repas 03 jours</t>
  </si>
  <si>
    <t xml:space="preserve">Panier repas 03 jours </t>
  </si>
  <si>
    <t>Achat d'éléctricité woyofal</t>
  </si>
  <si>
    <t xml:space="preserve">Jail visite matin </t>
  </si>
  <si>
    <t xml:space="preserve">Hébergement une nuitée </t>
  </si>
  <si>
    <t>Frais de lavage de voiture location</t>
  </si>
  <si>
    <t>Panier repas de la journée du 25 mai</t>
  </si>
  <si>
    <t xml:space="preserve">Panier repas de la journée du 25 mai </t>
  </si>
  <si>
    <t xml:space="preserve">Prime opération </t>
  </si>
  <si>
    <t xml:space="preserve">Hébergement  </t>
  </si>
  <si>
    <t>Jail visite soir</t>
  </si>
  <si>
    <t xml:space="preserve">Jail visite soir </t>
  </si>
  <si>
    <t xml:space="preserve">Location voiture </t>
  </si>
  <si>
    <t xml:space="preserve">Paiement diagnostic voiture location </t>
  </si>
  <si>
    <t xml:space="preserve">Achat eaux </t>
  </si>
  <si>
    <t xml:space="preserve">Achat carburant </t>
  </si>
  <si>
    <t xml:space="preserve">Frais péage </t>
  </si>
  <si>
    <t xml:space="preserve">Paiement de cours anglais </t>
  </si>
  <si>
    <t xml:space="preserve">Hébergement, 02 nuitées </t>
  </si>
  <si>
    <t xml:space="preserve">Panier repas 02 jours </t>
  </si>
  <si>
    <t xml:space="preserve">Frais sur paiement en ligne de la formation d'anglais </t>
  </si>
  <si>
    <t xml:space="preserve">Remboursement sur achat de crédit </t>
  </si>
  <si>
    <t>Agios du mois de mais 2024</t>
  </si>
  <si>
    <t xml:space="preserve">Hébergement 03 nuitées </t>
  </si>
  <si>
    <t xml:space="preserve">Frais d'envoi t </t>
  </si>
  <si>
    <t>Achat de produit de ménage</t>
  </si>
  <si>
    <t xml:space="preserve">Frais de parking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</si>
</sst>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_-;\-* #,##0_-;_-* &quot;-&quot;??_-;_-@_-"/>
    <numFmt numFmtId="169" formatCode="_-* #,##0\ _€_-;\-* #,##0\ _€_-;_-* \-??\ _€_-;_-@_-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  <fill>
      <patternFill patternType="solid">
        <fgColor theme="0"/>
        <bgColor rgb="FFFFFFCC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18">
    <xf numFmtId="0" fontId="0" fillId="0" borderId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0" fontId="6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41" fontId="6" fillId="0" borderId="0" applyFont="0" applyFill="0" applyBorder="0" applyAlignment="0" applyProtection="0"/>
  </cellStyleXfs>
  <cellXfs count="219">
    <xf numFmtId="0" fontId="0" fillId="0" borderId="0" xfId="0"/>
    <xf numFmtId="0" fontId="10" fillId="2" borderId="0" xfId="0" applyFont="1" applyFill="1"/>
    <xf numFmtId="164" fontId="13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/>
    <xf numFmtId="0" fontId="0" fillId="0" borderId="1" xfId="0" pivotButton="1" applyBorder="1"/>
    <xf numFmtId="0" fontId="0" fillId="0" borderId="6" xfId="0" applyBorder="1" applyAlignment="1">
      <alignment horizontal="left"/>
    </xf>
    <xf numFmtId="14" fontId="9" fillId="2" borderId="2" xfId="16" applyNumberFormat="1" applyFont="1" applyFill="1" applyBorder="1"/>
    <xf numFmtId="164" fontId="9" fillId="2" borderId="3" xfId="16" applyNumberFormat="1" applyFont="1" applyFill="1" applyBorder="1"/>
    <xf numFmtId="164" fontId="9" fillId="2" borderId="2" xfId="16" applyNumberFormat="1" applyFont="1" applyFill="1" applyBorder="1" applyAlignment="1">
      <alignment horizontal="left"/>
    </xf>
    <xf numFmtId="14" fontId="11" fillId="6" borderId="8" xfId="0" applyNumberFormat="1" applyFont="1" applyFill="1" applyBorder="1"/>
    <xf numFmtId="0" fontId="11" fillId="6" borderId="13" xfId="0" applyFont="1" applyFill="1" applyBorder="1" applyAlignment="1">
      <alignment horizontal="left"/>
    </xf>
    <xf numFmtId="164" fontId="13" fillId="5" borderId="8" xfId="0" applyNumberFormat="1" applyFont="1" applyFill="1" applyBorder="1" applyAlignment="1">
      <alignment horizontal="left"/>
    </xf>
    <xf numFmtId="167" fontId="11" fillId="6" borderId="8" xfId="1" applyNumberFormat="1" applyFont="1" applyFill="1" applyBorder="1" applyAlignment="1" applyProtection="1">
      <alignment horizontal="center"/>
    </xf>
    <xf numFmtId="164" fontId="13" fillId="5" borderId="8" xfId="16" applyNumberFormat="1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164" fontId="13" fillId="5" borderId="6" xfId="0" applyNumberFormat="1" applyFont="1" applyFill="1" applyBorder="1" applyAlignment="1">
      <alignment horizontal="left"/>
    </xf>
    <xf numFmtId="164" fontId="13" fillId="5" borderId="4" xfId="16" applyNumberFormat="1" applyFont="1" applyFill="1" applyBorder="1" applyAlignment="1">
      <alignment horizontal="left"/>
    </xf>
    <xf numFmtId="167" fontId="11" fillId="6" borderId="6" xfId="1" applyNumberFormat="1" applyFont="1" applyFill="1" applyBorder="1" applyAlignment="1" applyProtection="1">
      <alignment horizontal="center"/>
    </xf>
    <xf numFmtId="164" fontId="13" fillId="5" borderId="6" xfId="16" applyNumberFormat="1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164" fontId="13" fillId="5" borderId="2" xfId="0" applyNumberFormat="1" applyFont="1" applyFill="1" applyBorder="1" applyAlignment="1">
      <alignment horizontal="left"/>
    </xf>
    <xf numFmtId="167" fontId="11" fillId="6" borderId="2" xfId="1" applyNumberFormat="1" applyFont="1" applyFill="1" applyBorder="1" applyAlignment="1" applyProtection="1">
      <alignment horizontal="center"/>
    </xf>
    <xf numFmtId="164" fontId="13" fillId="5" borderId="2" xfId="16" applyNumberFormat="1" applyFont="1" applyFill="1" applyBorder="1" applyAlignment="1">
      <alignment horizontal="left"/>
    </xf>
    <xf numFmtId="14" fontId="11" fillId="3" borderId="4" xfId="0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left"/>
    </xf>
    <xf numFmtId="164" fontId="13" fillId="2" borderId="4" xfId="16" applyNumberFormat="1" applyFont="1" applyFill="1" applyBorder="1" applyAlignment="1">
      <alignment horizontal="left"/>
    </xf>
    <xf numFmtId="164" fontId="11" fillId="3" borderId="4" xfId="1" applyNumberFormat="1" applyFont="1" applyFill="1" applyBorder="1" applyAlignment="1" applyProtection="1">
      <alignment horizontal="right"/>
    </xf>
    <xf numFmtId="14" fontId="11" fillId="3" borderId="6" xfId="0" applyNumberFormat="1" applyFont="1" applyFill="1" applyBorder="1" applyAlignment="1">
      <alignment horizontal="right"/>
    </xf>
    <xf numFmtId="0" fontId="11" fillId="3" borderId="7" xfId="0" applyFont="1" applyFill="1" applyBorder="1" applyAlignment="1">
      <alignment horizontal="left"/>
    </xf>
    <xf numFmtId="164" fontId="11" fillId="3" borderId="6" xfId="1" applyNumberFormat="1" applyFont="1" applyFill="1" applyBorder="1" applyAlignment="1" applyProtection="1">
      <alignment horizontal="right"/>
    </xf>
    <xf numFmtId="164" fontId="13" fillId="2" borderId="6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left"/>
    </xf>
    <xf numFmtId="14" fontId="11" fillId="7" borderId="8" xfId="0" applyNumberFormat="1" applyFont="1" applyFill="1" applyBorder="1"/>
    <xf numFmtId="0" fontId="11" fillId="7" borderId="7" xfId="0" applyFont="1" applyFill="1" applyBorder="1" applyAlignment="1">
      <alignment horizontal="left"/>
    </xf>
    <xf numFmtId="164" fontId="13" fillId="4" borderId="8" xfId="0" applyNumberFormat="1" applyFont="1" applyFill="1" applyBorder="1" applyAlignment="1">
      <alignment horizontal="left"/>
    </xf>
    <xf numFmtId="167" fontId="11" fillId="7" borderId="6" xfId="1" applyNumberFormat="1" applyFont="1" applyFill="1" applyBorder="1" applyAlignment="1" applyProtection="1">
      <alignment horizontal="left"/>
    </xf>
    <xf numFmtId="164" fontId="11" fillId="7" borderId="6" xfId="1" applyNumberFormat="1" applyFont="1" applyFill="1" applyBorder="1" applyAlignment="1" applyProtection="1">
      <alignment horizontal="right"/>
    </xf>
    <xf numFmtId="164" fontId="13" fillId="4" borderId="4" xfId="16" applyNumberFormat="1" applyFont="1" applyFill="1" applyBorder="1" applyAlignment="1">
      <alignment horizontal="left"/>
    </xf>
    <xf numFmtId="14" fontId="11" fillId="7" borderId="6" xfId="0" applyNumberFormat="1" applyFont="1" applyFill="1" applyBorder="1"/>
    <xf numFmtId="0" fontId="11" fillId="7" borderId="7" xfId="0" applyFont="1" applyFill="1" applyBorder="1"/>
    <xf numFmtId="164" fontId="13" fillId="4" borderId="6" xfId="0" applyNumberFormat="1" applyFont="1" applyFill="1" applyBorder="1" applyAlignment="1">
      <alignment horizontal="left"/>
    </xf>
    <xf numFmtId="0" fontId="12" fillId="7" borderId="7" xfId="0" applyFont="1" applyFill="1" applyBorder="1" applyAlignment="1">
      <alignment horizontal="left"/>
    </xf>
    <xf numFmtId="164" fontId="13" fillId="4" borderId="14" xfId="0" applyNumberFormat="1" applyFont="1" applyFill="1" applyBorder="1" applyAlignment="1">
      <alignment horizontal="left"/>
    </xf>
    <xf numFmtId="167" fontId="12" fillId="7" borderId="6" xfId="1" applyNumberFormat="1" applyFont="1" applyFill="1" applyBorder="1" applyAlignment="1" applyProtection="1">
      <alignment horizontal="left"/>
    </xf>
    <xf numFmtId="14" fontId="13" fillId="2" borderId="6" xfId="0" applyNumberFormat="1" applyFont="1" applyFill="1" applyBorder="1" applyAlignment="1">
      <alignment horizontal="right"/>
    </xf>
    <xf numFmtId="0" fontId="13" fillId="2" borderId="7" xfId="0" applyFont="1" applyFill="1" applyBorder="1"/>
    <xf numFmtId="164" fontId="13" fillId="2" borderId="6" xfId="0" applyNumberFormat="1" applyFont="1" applyFill="1" applyBorder="1"/>
    <xf numFmtId="14" fontId="13" fillId="2" borderId="4" xfId="0" applyNumberFormat="1" applyFont="1" applyFill="1" applyBorder="1" applyAlignment="1">
      <alignment horizontal="right"/>
    </xf>
    <xf numFmtId="164" fontId="13" fillId="2" borderId="4" xfId="0" applyNumberFormat="1" applyFont="1" applyFill="1" applyBorder="1"/>
    <xf numFmtId="164" fontId="12" fillId="8" borderId="6" xfId="1" applyNumberFormat="1" applyFont="1" applyFill="1" applyBorder="1" applyAlignment="1" applyProtection="1">
      <alignment horizontal="center"/>
    </xf>
    <xf numFmtId="164" fontId="13" fillId="2" borderId="4" xfId="0" applyNumberFormat="1" applyFont="1" applyFill="1" applyBorder="1" applyAlignment="1">
      <alignment horizontal="left"/>
    </xf>
    <xf numFmtId="14" fontId="11" fillId="7" borderId="14" xfId="0" applyNumberFormat="1" applyFont="1" applyFill="1" applyBorder="1"/>
    <xf numFmtId="167" fontId="11" fillId="7" borderId="4" xfId="1" applyNumberFormat="1" applyFont="1" applyFill="1" applyBorder="1" applyAlignment="1" applyProtection="1">
      <alignment horizontal="left"/>
    </xf>
    <xf numFmtId="0" fontId="11" fillId="2" borderId="7" xfId="0" applyFont="1" applyFill="1" applyBorder="1"/>
    <xf numFmtId="0" fontId="11" fillId="7" borderId="13" xfId="0" applyFont="1" applyFill="1" applyBorder="1" applyAlignment="1">
      <alignment horizontal="left"/>
    </xf>
    <xf numFmtId="167" fontId="11" fillId="7" borderId="8" xfId="1" applyNumberFormat="1" applyFont="1" applyFill="1" applyBorder="1" applyAlignment="1" applyProtection="1">
      <alignment horizontal="left"/>
    </xf>
    <xf numFmtId="164" fontId="13" fillId="4" borderId="13" xfId="16" applyNumberFormat="1" applyFont="1" applyFill="1" applyBorder="1" applyAlignment="1">
      <alignment horizontal="left"/>
    </xf>
    <xf numFmtId="164" fontId="13" fillId="4" borderId="8" xfId="16" applyNumberFormat="1" applyFont="1" applyFill="1" applyBorder="1" applyAlignment="1">
      <alignment horizontal="left"/>
    </xf>
    <xf numFmtId="164" fontId="13" fillId="4" borderId="7" xfId="16" applyNumberFormat="1" applyFont="1" applyFill="1" applyBorder="1" applyAlignment="1">
      <alignment horizontal="left"/>
    </xf>
    <xf numFmtId="14" fontId="12" fillId="3" borderId="4" xfId="0" applyNumberFormat="1" applyFont="1" applyFill="1" applyBorder="1" applyAlignment="1">
      <alignment horizontal="right"/>
    </xf>
    <xf numFmtId="167" fontId="12" fillId="3" borderId="4" xfId="0" applyNumberFormat="1" applyFont="1" applyFill="1" applyBorder="1"/>
    <xf numFmtId="14" fontId="11" fillId="7" borderId="2" xfId="0" applyNumberFormat="1" applyFont="1" applyFill="1" applyBorder="1"/>
    <xf numFmtId="0" fontId="11" fillId="7" borderId="3" xfId="0" applyFont="1" applyFill="1" applyBorder="1" applyAlignment="1">
      <alignment horizontal="left"/>
    </xf>
    <xf numFmtId="164" fontId="13" fillId="4" borderId="2" xfId="0" applyNumberFormat="1" applyFont="1" applyFill="1" applyBorder="1" applyAlignment="1">
      <alignment horizontal="left"/>
    </xf>
    <xf numFmtId="167" fontId="11" fillId="7" borderId="2" xfId="1" applyNumberFormat="1" applyFont="1" applyFill="1" applyBorder="1" applyAlignment="1" applyProtection="1">
      <alignment horizontal="left"/>
    </xf>
    <xf numFmtId="164" fontId="13" fillId="4" borderId="3" xfId="16" applyNumberFormat="1" applyFont="1" applyFill="1" applyBorder="1" applyAlignment="1">
      <alignment horizontal="left"/>
    </xf>
    <xf numFmtId="164" fontId="13" fillId="4" borderId="2" xfId="16" applyNumberFormat="1" applyFont="1" applyFill="1" applyBorder="1" applyAlignment="1">
      <alignment horizontal="left"/>
    </xf>
    <xf numFmtId="0" fontId="13" fillId="2" borderId="7" xfId="0" applyFont="1" applyFill="1" applyBorder="1" applyAlignment="1">
      <alignment wrapText="1"/>
    </xf>
    <xf numFmtId="0" fontId="11" fillId="8" borderId="7" xfId="0" applyFont="1" applyFill="1" applyBorder="1"/>
    <xf numFmtId="0" fontId="13" fillId="2" borderId="5" xfId="0" applyFont="1" applyFill="1" applyBorder="1"/>
    <xf numFmtId="164" fontId="13" fillId="2" borderId="6" xfId="1" applyNumberFormat="1" applyFont="1" applyFill="1" applyBorder="1" applyAlignment="1">
      <alignment horizontal="center"/>
    </xf>
    <xf numFmtId="167" fontId="11" fillId="3" borderId="0" xfId="1" applyNumberFormat="1" applyFont="1" applyFill="1" applyBorder="1" applyAlignment="1" applyProtection="1">
      <alignment horizontal="center"/>
    </xf>
    <xf numFmtId="14" fontId="13" fillId="2" borderId="14" xfId="0" applyNumberFormat="1" applyFont="1" applyFill="1" applyBorder="1" applyAlignment="1">
      <alignment horizontal="right"/>
    </xf>
    <xf numFmtId="164" fontId="13" fillId="2" borderId="14" xfId="0" applyNumberFormat="1" applyFont="1" applyFill="1" applyBorder="1" applyAlignment="1">
      <alignment horizontal="left"/>
    </xf>
    <xf numFmtId="164" fontId="13" fillId="2" borderId="14" xfId="1" applyNumberFormat="1" applyFont="1" applyFill="1" applyBorder="1" applyAlignment="1">
      <alignment horizontal="center"/>
    </xf>
    <xf numFmtId="164" fontId="11" fillId="3" borderId="14" xfId="1" applyNumberFormat="1" applyFont="1" applyFill="1" applyBorder="1" applyAlignment="1" applyProtection="1">
      <alignment horizontal="right"/>
    </xf>
    <xf numFmtId="164" fontId="13" fillId="2" borderId="12" xfId="16" applyNumberFormat="1" applyFont="1" applyFill="1" applyBorder="1" applyAlignment="1">
      <alignment horizontal="left"/>
    </xf>
    <xf numFmtId="14" fontId="10" fillId="2" borderId="0" xfId="0" applyNumberFormat="1" applyFont="1" applyFill="1"/>
    <xf numFmtId="164" fontId="12" fillId="7" borderId="6" xfId="1" applyNumberFormat="1" applyFont="1" applyFill="1" applyBorder="1" applyAlignment="1" applyProtection="1">
      <alignment horizontal="right"/>
    </xf>
    <xf numFmtId="0" fontId="15" fillId="7" borderId="7" xfId="0" applyFont="1" applyFill="1" applyBorder="1" applyAlignment="1">
      <alignment horizontal="left"/>
    </xf>
    <xf numFmtId="167" fontId="15" fillId="7" borderId="4" xfId="1" applyNumberFormat="1" applyFont="1" applyFill="1" applyBorder="1" applyAlignment="1" applyProtection="1">
      <alignment horizontal="left"/>
    </xf>
    <xf numFmtId="164" fontId="14" fillId="2" borderId="6" xfId="0" applyNumberFormat="1" applyFont="1" applyFill="1" applyBorder="1" applyAlignment="1">
      <alignment horizontal="left"/>
    </xf>
    <xf numFmtId="0" fontId="13" fillId="2" borderId="15" xfId="0" applyFont="1" applyFill="1" applyBorder="1"/>
    <xf numFmtId="14" fontId="16" fillId="3" borderId="6" xfId="0" applyNumberFormat="1" applyFont="1" applyFill="1" applyBorder="1"/>
    <xf numFmtId="0" fontId="16" fillId="3" borderId="7" xfId="0" applyFont="1" applyFill="1" applyBorder="1" applyAlignment="1">
      <alignment horizontal="left"/>
    </xf>
    <xf numFmtId="164" fontId="10" fillId="2" borderId="6" xfId="16" applyNumberFormat="1" applyFont="1" applyFill="1" applyBorder="1" applyAlignment="1">
      <alignment horizontal="left"/>
    </xf>
    <xf numFmtId="164" fontId="10" fillId="2" borderId="16" xfId="16" applyNumberFormat="1" applyFont="1" applyFill="1" applyBorder="1" applyAlignment="1">
      <alignment horizontal="left"/>
    </xf>
    <xf numFmtId="167" fontId="16" fillId="9" borderId="4" xfId="1" applyNumberFormat="1" applyFont="1" applyFill="1" applyBorder="1" applyAlignment="1" applyProtection="1">
      <alignment horizontal="center"/>
    </xf>
    <xf numFmtId="168" fontId="10" fillId="0" borderId="5" xfId="1" applyNumberFormat="1" applyFont="1" applyBorder="1"/>
    <xf numFmtId="14" fontId="13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164" fontId="13" fillId="2" borderId="17" xfId="16" applyNumberFormat="1" applyFont="1" applyFill="1" applyBorder="1" applyAlignment="1">
      <alignment horizontal="left"/>
    </xf>
    <xf numFmtId="164" fontId="11" fillId="0" borderId="4" xfId="1" applyNumberFormat="1" applyFont="1" applyBorder="1" applyAlignment="1" applyProtection="1">
      <alignment horizontal="right"/>
    </xf>
    <xf numFmtId="14" fontId="11" fillId="0" borderId="6" xfId="0" applyNumberFormat="1" applyFont="1" applyBorder="1" applyAlignment="1">
      <alignment horizontal="right"/>
    </xf>
    <xf numFmtId="164" fontId="13" fillId="2" borderId="18" xfId="0" applyNumberFormat="1" applyFont="1" applyFill="1" applyBorder="1" applyAlignment="1">
      <alignment horizontal="left"/>
    </xf>
    <xf numFmtId="164" fontId="10" fillId="2" borderId="6" xfId="0" applyNumberFormat="1" applyFont="1" applyFill="1" applyBorder="1" applyAlignment="1">
      <alignment horizontal="left"/>
    </xf>
    <xf numFmtId="164" fontId="10" fillId="2" borderId="18" xfId="0" applyNumberFormat="1" applyFont="1" applyFill="1" applyBorder="1" applyAlignment="1">
      <alignment horizontal="left"/>
    </xf>
    <xf numFmtId="14" fontId="17" fillId="3" borderId="6" xfId="0" applyNumberFormat="1" applyFont="1" applyFill="1" applyBorder="1"/>
    <xf numFmtId="167" fontId="18" fillId="3" borderId="6" xfId="1" applyNumberFormat="1" applyFont="1" applyFill="1" applyBorder="1" applyAlignment="1" applyProtection="1">
      <alignment horizontal="left"/>
    </xf>
    <xf numFmtId="14" fontId="13" fillId="0" borderId="6" xfId="0" applyNumberFormat="1" applyFont="1" applyBorder="1" applyAlignment="1">
      <alignment horizontal="right"/>
    </xf>
    <xf numFmtId="0" fontId="13" fillId="0" borderId="7" xfId="0" applyFont="1" applyBorder="1"/>
    <xf numFmtId="164" fontId="13" fillId="0" borderId="6" xfId="0" applyNumberFormat="1" applyFont="1" applyBorder="1"/>
    <xf numFmtId="14" fontId="11" fillId="3" borderId="6" xfId="0" applyNumberFormat="1" applyFont="1" applyFill="1" applyBorder="1"/>
    <xf numFmtId="167" fontId="11" fillId="3" borderId="6" xfId="1" applyNumberFormat="1" applyFont="1" applyFill="1" applyBorder="1" applyAlignment="1" applyProtection="1">
      <alignment horizontal="left"/>
    </xf>
    <xf numFmtId="167" fontId="11" fillId="3" borderId="4" xfId="1" applyNumberFormat="1" applyFont="1" applyFill="1" applyBorder="1" applyAlignment="1" applyProtection="1">
      <alignment horizontal="left"/>
    </xf>
    <xf numFmtId="167" fontId="19" fillId="3" borderId="4" xfId="1" applyNumberFormat="1" applyFont="1" applyFill="1" applyBorder="1" applyAlignment="1" applyProtection="1">
      <alignment horizontal="left"/>
    </xf>
    <xf numFmtId="0" fontId="11" fillId="0" borderId="7" xfId="0" applyFont="1" applyBorder="1"/>
    <xf numFmtId="167" fontId="18" fillId="3" borderId="4" xfId="1" applyNumberFormat="1" applyFont="1" applyFill="1" applyBorder="1" applyAlignment="1" applyProtection="1">
      <alignment horizontal="left"/>
    </xf>
    <xf numFmtId="14" fontId="12" fillId="0" borderId="4" xfId="0" applyNumberFormat="1" applyFont="1" applyBorder="1" applyAlignment="1">
      <alignment horizontal="right"/>
    </xf>
    <xf numFmtId="164" fontId="13" fillId="0" borderId="4" xfId="0" applyNumberFormat="1" applyFont="1" applyBorder="1"/>
    <xf numFmtId="167" fontId="12" fillId="0" borderId="4" xfId="0" applyNumberFormat="1" applyFont="1" applyBorder="1"/>
    <xf numFmtId="14" fontId="11" fillId="3" borderId="14" xfId="0" applyNumberFormat="1" applyFont="1" applyFill="1" applyBorder="1"/>
    <xf numFmtId="0" fontId="11" fillId="3" borderId="15" xfId="0" applyFont="1" applyFill="1" applyBorder="1" applyAlignment="1">
      <alignment horizontal="left"/>
    </xf>
    <xf numFmtId="164" fontId="13" fillId="2" borderId="19" xfId="0" applyNumberFormat="1" applyFont="1" applyFill="1" applyBorder="1" applyAlignment="1">
      <alignment horizontal="left"/>
    </xf>
    <xf numFmtId="167" fontId="11" fillId="3" borderId="14" xfId="1" applyNumberFormat="1" applyFont="1" applyFill="1" applyBorder="1" applyAlignment="1" applyProtection="1">
      <alignment horizontal="center"/>
    </xf>
    <xf numFmtId="168" fontId="10" fillId="0" borderId="11" xfId="1" applyNumberFormat="1" applyFont="1" applyBorder="1"/>
    <xf numFmtId="164" fontId="10" fillId="2" borderId="20" xfId="16" applyNumberFormat="1" applyFont="1" applyFill="1" applyBorder="1" applyAlignment="1">
      <alignment horizontal="left"/>
    </xf>
    <xf numFmtId="167" fontId="16" fillId="3" borderId="21" xfId="1" applyNumberFormat="1" applyFont="1" applyFill="1" applyBorder="1" applyAlignment="1" applyProtection="1">
      <alignment horizontal="left"/>
    </xf>
    <xf numFmtId="164" fontId="10" fillId="2" borderId="4" xfId="16" applyNumberFormat="1" applyFont="1" applyFill="1" applyBorder="1" applyAlignment="1">
      <alignment horizontal="left"/>
    </xf>
    <xf numFmtId="164" fontId="11" fillId="2" borderId="5" xfId="1" applyNumberFormat="1" applyFont="1" applyFill="1" applyBorder="1" applyAlignment="1" applyProtection="1">
      <alignment horizontal="right"/>
    </xf>
    <xf numFmtId="164" fontId="12" fillId="2" borderId="7" xfId="1" applyNumberFormat="1" applyFont="1" applyFill="1" applyBorder="1" applyAlignment="1" applyProtection="1">
      <alignment horizontal="center"/>
    </xf>
    <xf numFmtId="0" fontId="11" fillId="2" borderId="7" xfId="0" applyFont="1" applyFill="1" applyBorder="1" applyAlignment="1">
      <alignment horizontal="left"/>
    </xf>
    <xf numFmtId="164" fontId="11" fillId="2" borderId="7" xfId="1" applyNumberFormat="1" applyFont="1" applyFill="1" applyBorder="1" applyAlignment="1" applyProtection="1">
      <alignment horizontal="right"/>
    </xf>
    <xf numFmtId="14" fontId="11" fillId="2" borderId="6" xfId="0" applyNumberFormat="1" applyFont="1" applyFill="1" applyBorder="1" applyAlignment="1">
      <alignment horizontal="right"/>
    </xf>
    <xf numFmtId="164" fontId="13" fillId="2" borderId="16" xfId="0" applyNumberFormat="1" applyFont="1" applyFill="1" applyBorder="1"/>
    <xf numFmtId="0" fontId="11" fillId="2" borderId="16" xfId="0" applyFont="1" applyFill="1" applyBorder="1" applyAlignment="1">
      <alignment horizontal="left"/>
    </xf>
    <xf numFmtId="14" fontId="11" fillId="2" borderId="6" xfId="0" applyNumberFormat="1" applyFont="1" applyFill="1" applyBorder="1"/>
    <xf numFmtId="167" fontId="11" fillId="2" borderId="22" xfId="1" applyNumberFormat="1" applyFont="1" applyFill="1" applyBorder="1" applyAlignment="1" applyProtection="1">
      <alignment horizontal="left"/>
    </xf>
    <xf numFmtId="0" fontId="11" fillId="2" borderId="7" xfId="0" applyFont="1" applyFill="1" applyBorder="1" applyAlignment="1">
      <alignment horizontal="left" wrapText="1"/>
    </xf>
    <xf numFmtId="164" fontId="13" fillId="2" borderId="20" xfId="0" applyNumberFormat="1" applyFont="1" applyFill="1" applyBorder="1"/>
    <xf numFmtId="0" fontId="11" fillId="0" borderId="7" xfId="0" applyFont="1" applyBorder="1" applyAlignment="1">
      <alignment horizontal="left"/>
    </xf>
    <xf numFmtId="167" fontId="11" fillId="3" borderId="22" xfId="1" applyNumberFormat="1" applyFont="1" applyFill="1" applyBorder="1" applyAlignment="1" applyProtection="1">
      <alignment horizontal="left"/>
    </xf>
    <xf numFmtId="167" fontId="11" fillId="3" borderId="7" xfId="1" applyNumberFormat="1" applyFont="1" applyFill="1" applyBorder="1" applyAlignment="1" applyProtection="1">
      <alignment horizontal="left"/>
    </xf>
    <xf numFmtId="164" fontId="13" fillId="2" borderId="7" xfId="0" applyNumberFormat="1" applyFont="1" applyFill="1" applyBorder="1"/>
    <xf numFmtId="14" fontId="13" fillId="2" borderId="6" xfId="0" applyNumberFormat="1" applyFont="1" applyFill="1" applyBorder="1"/>
    <xf numFmtId="164" fontId="13" fillId="2" borderId="5" xfId="0" applyNumberFormat="1" applyFont="1" applyFill="1" applyBorder="1"/>
    <xf numFmtId="0" fontId="11" fillId="3" borderId="7" xfId="0" applyFont="1" applyFill="1" applyBorder="1" applyAlignment="1">
      <alignment horizontal="left" wrapText="1"/>
    </xf>
    <xf numFmtId="167" fontId="11" fillId="3" borderId="21" xfId="1" applyNumberFormat="1" applyFont="1" applyFill="1" applyBorder="1" applyAlignment="1" applyProtection="1">
      <alignment horizontal="left"/>
    </xf>
    <xf numFmtId="0" fontId="11" fillId="2" borderId="5" xfId="0" applyFont="1" applyFill="1" applyBorder="1"/>
    <xf numFmtId="167" fontId="12" fillId="2" borderId="5" xfId="0" applyNumberFormat="1" applyFont="1" applyFill="1" applyBorder="1"/>
    <xf numFmtId="14" fontId="12" fillId="2" borderId="4" xfId="0" applyNumberFormat="1" applyFont="1" applyFill="1" applyBorder="1" applyAlignment="1">
      <alignment horizontal="right"/>
    </xf>
    <xf numFmtId="167" fontId="11" fillId="3" borderId="22" xfId="1" applyNumberFormat="1" applyFont="1" applyFill="1" applyBorder="1" applyAlignment="1" applyProtection="1">
      <alignment horizontal="center"/>
    </xf>
    <xf numFmtId="164" fontId="12" fillId="8" borderId="7" xfId="1" applyNumberFormat="1" applyFont="1" applyFill="1" applyBorder="1" applyAlignment="1" applyProtection="1">
      <alignment horizontal="center"/>
    </xf>
    <xf numFmtId="14" fontId="13" fillId="2" borderId="10" xfId="0" applyNumberFormat="1" applyFont="1" applyFill="1" applyBorder="1" applyAlignment="1">
      <alignment horizontal="right"/>
    </xf>
    <xf numFmtId="164" fontId="13" fillId="2" borderId="23" xfId="0" applyNumberFormat="1" applyFont="1" applyFill="1" applyBorder="1"/>
    <xf numFmtId="167" fontId="11" fillId="3" borderId="24" xfId="1" applyNumberFormat="1" applyFont="1" applyFill="1" applyBorder="1" applyAlignment="1" applyProtection="1">
      <alignment horizontal="center"/>
    </xf>
    <xf numFmtId="169" fontId="6" fillId="0" borderId="0" xfId="1" applyNumberFormat="1"/>
    <xf numFmtId="169" fontId="6" fillId="0" borderId="9" xfId="1" applyNumberFormat="1" applyBorder="1"/>
    <xf numFmtId="169" fontId="6" fillId="0" borderId="1" xfId="1" applyNumberFormat="1" applyBorder="1"/>
    <xf numFmtId="169" fontId="6" fillId="0" borderId="11" xfId="1" applyNumberFormat="1" applyBorder="1"/>
    <xf numFmtId="169" fontId="6" fillId="0" borderId="12" xfId="1" applyNumberFormat="1" applyBorder="1"/>
    <xf numFmtId="0" fontId="0" fillId="0" borderId="4" xfId="0" applyBorder="1" applyAlignment="1">
      <alignment horizontal="left"/>
    </xf>
    <xf numFmtId="169" fontId="6" fillId="0" borderId="5" xfId="1" applyNumberFormat="1" applyBorder="1"/>
    <xf numFmtId="169" fontId="6" fillId="0" borderId="4" xfId="1" applyNumberFormat="1" applyBorder="1"/>
    <xf numFmtId="169" fontId="6" fillId="0" borderId="7" xfId="1" applyNumberFormat="1" applyBorder="1"/>
    <xf numFmtId="169" fontId="6" fillId="0" borderId="6" xfId="1" applyNumberFormat="1" applyBorder="1"/>
    <xf numFmtId="0" fontId="0" fillId="0" borderId="10" xfId="0" applyBorder="1" applyAlignment="1">
      <alignment horizontal="left"/>
    </xf>
    <xf numFmtId="169" fontId="6" fillId="0" borderId="23" xfId="1" applyNumberFormat="1" applyBorder="1"/>
    <xf numFmtId="169" fontId="6" fillId="0" borderId="10" xfId="1" applyNumberFormat="1" applyBorder="1"/>
    <xf numFmtId="0" fontId="0" fillId="0" borderId="2" xfId="0" applyBorder="1" applyAlignment="1">
      <alignment horizontal="left"/>
    </xf>
    <xf numFmtId="169" fontId="6" fillId="0" borderId="3" xfId="1" applyNumberFormat="1" applyBorder="1"/>
    <xf numFmtId="169" fontId="6" fillId="0" borderId="2" xfId="1" applyNumberFormat="1" applyBorder="1"/>
    <xf numFmtId="0" fontId="0" fillId="0" borderId="12" xfId="0" pivotButton="1" applyBorder="1"/>
    <xf numFmtId="169" fontId="6" fillId="0" borderId="9" xfId="1" pivotButton="1" applyNumberFormat="1" applyBorder="1"/>
    <xf numFmtId="164" fontId="13" fillId="2" borderId="21" xfId="16" applyNumberFormat="1" applyFont="1" applyFill="1" applyBorder="1" applyAlignment="1">
      <alignment horizontal="left"/>
    </xf>
    <xf numFmtId="164" fontId="12" fillId="0" borderId="7" xfId="1" applyNumberFormat="1" applyFont="1" applyBorder="1" applyAlignment="1" applyProtection="1">
      <alignment horizontal="center"/>
    </xf>
    <xf numFmtId="164" fontId="11" fillId="0" borderId="7" xfId="1" applyNumberFormat="1" applyFont="1" applyBorder="1" applyAlignment="1" applyProtection="1">
      <alignment horizontal="right"/>
    </xf>
    <xf numFmtId="164" fontId="13" fillId="2" borderId="22" xfId="0" applyNumberFormat="1" applyFont="1" applyFill="1" applyBorder="1" applyAlignment="1">
      <alignment horizontal="left"/>
    </xf>
    <xf numFmtId="164" fontId="13" fillId="0" borderId="16" xfId="0" applyNumberFormat="1" applyFont="1" applyBorder="1"/>
    <xf numFmtId="167" fontId="11" fillId="2" borderId="7" xfId="1" applyNumberFormat="1" applyFont="1" applyFill="1" applyBorder="1" applyAlignment="1" applyProtection="1">
      <alignment horizontal="left"/>
    </xf>
    <xf numFmtId="14" fontId="11" fillId="0" borderId="6" xfId="0" applyNumberFormat="1" applyFont="1" applyBorder="1"/>
    <xf numFmtId="167" fontId="11" fillId="0" borderId="7" xfId="1" applyNumberFormat="1" applyFont="1" applyBorder="1" applyAlignment="1" applyProtection="1">
      <alignment horizontal="left"/>
    </xf>
    <xf numFmtId="164" fontId="13" fillId="0" borderId="7" xfId="0" applyNumberFormat="1" applyFont="1" applyBorder="1"/>
    <xf numFmtId="14" fontId="13" fillId="0" borderId="6" xfId="0" applyNumberFormat="1" applyFont="1" applyBorder="1"/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wrapText="1"/>
    </xf>
    <xf numFmtId="0" fontId="11" fillId="2" borderId="7" xfId="0" applyFont="1" applyFill="1" applyBorder="1" applyAlignment="1">
      <alignment wrapText="1"/>
    </xf>
    <xf numFmtId="164" fontId="11" fillId="0" borderId="5" xfId="1" applyNumberFormat="1" applyFont="1" applyBorder="1" applyAlignment="1" applyProtection="1">
      <alignment horizontal="right"/>
    </xf>
    <xf numFmtId="167" fontId="11" fillId="0" borderId="22" xfId="1" applyNumberFormat="1" applyFont="1" applyBorder="1" applyAlignment="1" applyProtection="1">
      <alignment horizontal="left"/>
    </xf>
    <xf numFmtId="167" fontId="11" fillId="0" borderId="6" xfId="1" applyNumberFormat="1" applyFont="1" applyBorder="1" applyAlignment="1" applyProtection="1">
      <alignment horizontal="left"/>
    </xf>
    <xf numFmtId="164" fontId="10" fillId="2" borderId="22" xfId="0" applyNumberFormat="1" applyFont="1" applyFill="1" applyBorder="1" applyAlignment="1">
      <alignment horizontal="left"/>
    </xf>
    <xf numFmtId="0" fontId="11" fillId="0" borderId="5" xfId="0" applyFont="1" applyBorder="1"/>
    <xf numFmtId="167" fontId="12" fillId="0" borderId="5" xfId="0" applyNumberFormat="1" applyFont="1" applyBorder="1"/>
    <xf numFmtId="14" fontId="12" fillId="0" borderId="25" xfId="0" applyNumberFormat="1" applyFont="1" applyBorder="1" applyAlignment="1">
      <alignment horizontal="right"/>
    </xf>
    <xf numFmtId="164" fontId="12" fillId="0" borderId="23" xfId="1" applyNumberFormat="1" applyFont="1" applyBorder="1" applyAlignment="1" applyProtection="1">
      <alignment horizontal="center"/>
    </xf>
    <xf numFmtId="14" fontId="11" fillId="0" borderId="14" xfId="0" applyNumberFormat="1" applyFont="1" applyBorder="1"/>
    <xf numFmtId="0" fontId="11" fillId="0" borderId="15" xfId="0" applyFont="1" applyBorder="1" applyAlignment="1">
      <alignment horizontal="left"/>
    </xf>
    <xf numFmtId="164" fontId="13" fillId="2" borderId="24" xfId="0" applyNumberFormat="1" applyFont="1" applyFill="1" applyBorder="1" applyAlignment="1">
      <alignment horizontal="left"/>
    </xf>
    <xf numFmtId="164" fontId="13" fillId="2" borderId="12" xfId="0" applyNumberFormat="1" applyFont="1" applyFill="1" applyBorder="1" applyAlignment="1">
      <alignment horizontal="left"/>
    </xf>
    <xf numFmtId="164" fontId="13" fillId="2" borderId="15" xfId="0" applyNumberFormat="1" applyFont="1" applyFill="1" applyBorder="1"/>
    <xf numFmtId="169" fontId="6" fillId="0" borderId="26" xfId="1" applyNumberFormat="1" applyBorder="1"/>
    <xf numFmtId="169" fontId="6" fillId="0" borderId="27" xfId="1" applyNumberFormat="1" applyBorder="1"/>
    <xf numFmtId="169" fontId="6" fillId="0" borderId="17" xfId="1" applyNumberFormat="1" applyBorder="1"/>
    <xf numFmtId="169" fontId="6" fillId="0" borderId="18" xfId="1" applyNumberFormat="1" applyBorder="1"/>
    <xf numFmtId="169" fontId="6" fillId="0" borderId="28" xfId="1" applyNumberFormat="1" applyBorder="1"/>
    <xf numFmtId="169" fontId="6" fillId="0" borderId="29" xfId="1" applyNumberFormat="1" applyBorder="1"/>
    <xf numFmtId="0" fontId="12" fillId="3" borderId="7" xfId="0" applyFont="1" applyFill="1" applyBorder="1"/>
    <xf numFmtId="166" fontId="6" fillId="0" borderId="4" xfId="1" applyBorder="1"/>
    <xf numFmtId="0" fontId="12" fillId="3" borderId="5" xfId="0" applyFont="1" applyFill="1" applyBorder="1"/>
    <xf numFmtId="14" fontId="16" fillId="5" borderId="6" xfId="0" applyNumberFormat="1" applyFont="1" applyFill="1" applyBorder="1"/>
    <xf numFmtId="0" fontId="16" fillId="5" borderId="7" xfId="0" applyFont="1" applyFill="1" applyBorder="1" applyAlignment="1">
      <alignment horizontal="left"/>
    </xf>
    <xf numFmtId="167" fontId="19" fillId="5" borderId="21" xfId="1" applyNumberFormat="1" applyFont="1" applyFill="1" applyBorder="1" applyAlignment="1" applyProtection="1">
      <alignment horizontal="center"/>
    </xf>
    <xf numFmtId="166" fontId="6" fillId="5" borderId="4" xfId="1" applyFill="1" applyBorder="1"/>
    <xf numFmtId="169" fontId="19" fillId="5" borderId="0" xfId="1" applyNumberFormat="1" applyFont="1" applyFill="1"/>
    <xf numFmtId="164" fontId="12" fillId="2" borderId="6" xfId="1" applyNumberFormat="1" applyFont="1" applyFill="1" applyBorder="1" applyAlignment="1" applyProtection="1">
      <alignment horizontal="center"/>
    </xf>
    <xf numFmtId="164" fontId="11" fillId="2" borderId="6" xfId="1" applyNumberFormat="1" applyFont="1" applyFill="1" applyBorder="1" applyAlignment="1" applyProtection="1">
      <alignment horizontal="right"/>
    </xf>
    <xf numFmtId="14" fontId="11" fillId="2" borderId="4" xfId="0" applyNumberFormat="1" applyFont="1" applyFill="1" applyBorder="1" applyAlignment="1">
      <alignment horizontal="right"/>
    </xf>
    <xf numFmtId="0" fontId="10" fillId="2" borderId="7" xfId="0" applyFont="1" applyFill="1" applyBorder="1"/>
    <xf numFmtId="0" fontId="11" fillId="2" borderId="22" xfId="0" applyFont="1" applyFill="1" applyBorder="1"/>
    <xf numFmtId="0" fontId="10" fillId="2" borderId="5" xfId="0" applyFont="1" applyFill="1" applyBorder="1"/>
    <xf numFmtId="0" fontId="11" fillId="2" borderId="21" xfId="0" applyFont="1" applyFill="1" applyBorder="1"/>
    <xf numFmtId="14" fontId="11" fillId="2" borderId="10" xfId="0" applyNumberFormat="1" applyFont="1" applyFill="1" applyBorder="1" applyAlignment="1">
      <alignment horizontal="right"/>
    </xf>
    <xf numFmtId="0" fontId="10" fillId="2" borderId="7" xfId="0" applyFont="1" applyFill="1" applyBorder="1" applyAlignment="1">
      <alignment wrapText="1"/>
    </xf>
    <xf numFmtId="0" fontId="11" fillId="2" borderId="6" xfId="0" applyFont="1" applyFill="1" applyBorder="1"/>
    <xf numFmtId="14" fontId="11" fillId="2" borderId="30" xfId="0" applyNumberFormat="1" applyFont="1" applyFill="1" applyBorder="1" applyAlignment="1">
      <alignment horizontal="right"/>
    </xf>
    <xf numFmtId="167" fontId="11" fillId="2" borderId="21" xfId="1" applyNumberFormat="1" applyFont="1" applyFill="1" applyBorder="1" applyAlignment="1" applyProtection="1">
      <alignment horizontal="left"/>
    </xf>
    <xf numFmtId="164" fontId="13" fillId="2" borderId="14" xfId="0" applyNumberFormat="1" applyFont="1" applyFill="1" applyBorder="1"/>
    <xf numFmtId="166" fontId="6" fillId="0" borderId="12" xfId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54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numFmt numFmtId="169" formatCode="_-* #,##0\ _€_-;\-* #,##0\ _€_-;_-* \-??\ _€_-;_-@_-"/>
    </dxf>
    <dxf>
      <numFmt numFmtId="169" formatCode="_-* #,##0\ _€_-;\-* #,##0\ _€_-;_-* \-??\ _€_-;_-@_-"/>
    </dxf>
    <dxf>
      <numFmt numFmtId="169" formatCode="_-* #,##0\ _€_-;\-* #,##0\ _€_-;_-* \-??\ _€_-;_-@_-"/>
    </dxf>
    <dxf>
      <numFmt numFmtId="169" formatCode="_-* #,##0\ _€_-;\-* #,##0\ _€_-;_-* \-??\ _€_-;_-@_-"/>
    </dxf>
    <dxf>
      <numFmt numFmtId="169" formatCode="_-* #,##0\ _€_-;\-* #,##0\ _€_-;_-* \-??\ _€_-;_-@_-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3" Type="http://schemas.microsoft.com/office/2019/04/relationships/externalLinkLongPath" Target="file:///C:\Users\user\Desktop\Compta%20Eagle%20S&#233;n&#233;gal\Derni&#232;re%20version%20rapport%20financier%202023%20Avril-Septembre\Rapport%20Financiers%202024\Rapport%20financier%202024%20avec%20Correction%20de%20dette%20Charlotte\05%20Eagle%20S&#233;n&#233;gal%20rapport%20financier%20mai%202024.xlsx?3C142284" TargetMode="External"/><Relationship Id="rId2" Type="http://schemas.openxmlformats.org/officeDocument/2006/relationships/externalLinkPath" Target="file:///\\3C142284\05%20Eagle%20S&#233;n&#233;gal%20rapport%20financier%20mai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mptable" refreshedDate="45449.62516087963" createdVersion="8" refreshedVersion="8" minRefreshableVersion="3" recordCount="180" xr:uid="{552EF2AD-1A53-4A63-8C74-6617D2527B84}">
  <cacheSource type="worksheet">
    <worksheetSource ref="A1:K181" sheet="Data" r:id="rId2"/>
  </cacheSource>
  <cacheFields count="11">
    <cacheField name="Date" numFmtId="14">
      <sharedItems containsSemiMixedTypes="0" containsNonDate="0" containsDate="1" containsString="0" minDate="2024-05-01T00:00:00" maxDate="2024-06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164">
      <sharedItems count="18">
        <s v="Personnel"/>
        <s v="Investigation Materials"/>
        <s v="Bonus"/>
        <s v="Flight"/>
        <s v="Telephone"/>
        <s v="Bank Fees"/>
        <s v="Transport"/>
        <s v="Travel Subsistence"/>
        <s v="Bonus to media officier"/>
        <s v="Equipment"/>
        <s v="Rent &amp; Utilities"/>
        <s v="Internet"/>
        <s v="Services"/>
        <s v="Trust Building"/>
        <s v="Transfer Fees"/>
        <s v="Office matériels"/>
        <s v="Jail Visit"/>
        <s v="Training"/>
      </sharedItems>
    </cacheField>
    <cacheField name="Departement (Investigations, Legal, Operations, Media, Management)" numFmtId="164">
      <sharedItems count="7">
        <s v="Team Building"/>
        <s v="Investigation"/>
        <s v="Office"/>
        <s v="Management"/>
        <s v="Legal"/>
        <s v="Media"/>
        <s v="Operation"/>
      </sharedItems>
    </cacheField>
    <cacheField name="Montant dépensé" numFmtId="0">
      <sharedItems containsSemiMixedTypes="0" containsString="0" containsNumber="1" containsInteger="1" minValue="100" maxValue="594022"/>
    </cacheField>
    <cacheField name="Dépenses en $" numFmtId="164">
      <sharedItems containsSemiMixedTypes="0" containsString="0" containsNumber="1" minValue="0.16995963652216622" maxValue="1009.5976320617024"/>
    </cacheField>
    <cacheField name="Taux de change en $" numFmtId="166">
      <sharedItems containsSemiMixedTypes="0" containsString="0" containsNumber="1" minValue="588.37499330000003" maxValue="588.37499330000003"/>
    </cacheField>
    <cacheField name="Nom" numFmtId="0">
      <sharedItems count="16">
        <s v="Souaibou"/>
        <s v="IG6"/>
        <s v="SGBS"/>
        <s v="E12"/>
        <s v="Cécile"/>
        <s v="Mouhamed"/>
        <s v="Youssoupha"/>
        <s v="Oumar"/>
        <s v="Faya CONDE"/>
        <s v="E27"/>
        <s v="E30"/>
        <s v="E31"/>
        <s v="Bassirou"/>
        <s v="Bassirou "/>
        <s v="Yacine"/>
        <s v="Khaly"/>
      </sharedItems>
    </cacheField>
    <cacheField name="N° de piece" numFmtId="0">
      <sharedItems/>
    </cacheField>
    <cacheField name="Projet" numFmtId="164">
      <sharedItems/>
    </cacheField>
    <cacheField name="Don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d v="2024-05-01T00:00:00"/>
    <s v="Team building personnel team Eagle Sénégal, fête du travail, 01 mai 2024"/>
    <x v="0"/>
    <x v="0"/>
    <n v="123500"/>
    <n v="209.90015110487531"/>
    <n v="588.37499330000003"/>
    <x v="0"/>
    <s v="CA-24-05-01"/>
    <s v="Eagle Sénégal"/>
    <s v="OAK"/>
  </r>
  <r>
    <d v="2024-05-02T00:00:00"/>
    <s v="Achat de puce enquête"/>
    <x v="1"/>
    <x v="1"/>
    <n v="2000"/>
    <n v="3.3991927304433247"/>
    <n v="588.37499330000003"/>
    <x v="1"/>
    <s v="CA-24-05-02"/>
    <s v="Eagle Sénégal"/>
    <s v="OAK"/>
  </r>
  <r>
    <d v="2024-05-02T00:00:00"/>
    <s v="Paiement de la facture d'IPM du mois d'avril 2024"/>
    <x v="0"/>
    <x v="2"/>
    <n v="115252"/>
    <n v="195.88188028452703"/>
    <n v="588.37499330000003"/>
    <x v="2"/>
    <s v="BQ-24-05-01"/>
    <s v="Eagle Sénégal"/>
    <s v="OAK"/>
  </r>
  <r>
    <d v="2024-05-02T00:00:00"/>
    <s v="Paiement de la prime opération Civelle à E12"/>
    <x v="2"/>
    <x v="1"/>
    <n v="100000"/>
    <n v="169.95963652216625"/>
    <n v="588.37499330000003"/>
    <x v="2"/>
    <s v="BQ-24-05-03"/>
    <s v="Eagle Sénégal"/>
    <s v="OAK"/>
  </r>
  <r>
    <d v="2024-05-02T00:00:00"/>
    <s v="Achat de billet d'avion Dakar-Conakry-Dakar, chez Trans Air, Souaibou"/>
    <x v="3"/>
    <x v="2"/>
    <n v="221100"/>
    <n v="375.78075635050953"/>
    <n v="588.37499330000003"/>
    <x v="2"/>
    <s v="BQ-24-05-02"/>
    <s v="Eagle Sénégal"/>
    <s v="OAK"/>
  </r>
  <r>
    <d v="2024-05-03T00:00:00"/>
    <s v="Achat de crédit mensuel pour E12"/>
    <x v="4"/>
    <x v="1"/>
    <n v="15000"/>
    <n v="25.493945478324935"/>
    <n v="588.37499330000003"/>
    <x v="3"/>
    <s v="CA-24-05-03"/>
    <s v="Eagle Sénégal"/>
    <s v="OAK"/>
  </r>
  <r>
    <d v="2024-05-06T00:00:00"/>
    <s v="Frais bancaire retenu sur grant (5 USD TAUX 596,4241339)"/>
    <x v="5"/>
    <x v="2"/>
    <n v="2982"/>
    <n v="5.0681963610909975"/>
    <n v="588.37499330000003"/>
    <x v="2"/>
    <s v="BQ-24-05-05"/>
    <s v="Eagle Sénégal"/>
    <s v="OAK"/>
  </r>
  <r>
    <d v="2024-05-06T00:00:00"/>
    <s v="Achat de crédit pour la coordinatrice (pass international)"/>
    <x v="4"/>
    <x v="3"/>
    <n v="40000"/>
    <n v="67.983854608866494"/>
    <n v="588.37499330000003"/>
    <x v="4"/>
    <s v="CA-24-05-04"/>
    <s v="Eagle Sénégal"/>
    <s v="OAK"/>
  </r>
  <r>
    <d v="2024-05-06T00:00:00"/>
    <s v="Achat de gasoil"/>
    <x v="6"/>
    <x v="3"/>
    <n v="30000"/>
    <n v="50.987890956649871"/>
    <n v="588.37499330000003"/>
    <x v="4"/>
    <s v="CA-24-05-05"/>
    <s v="Eagle Sénégal"/>
    <s v="OAK"/>
  </r>
  <r>
    <d v="2024-05-06T00:00:00"/>
    <s v="Achat seddo de la semaine du 06 au 10 mai 2024, Mouhamed"/>
    <x v="4"/>
    <x v="4"/>
    <n v="4000"/>
    <n v="6.7983854608866494"/>
    <n v="588.37499330000003"/>
    <x v="5"/>
    <s v="CA-24-05-06"/>
    <s v="Eagle Sénégal"/>
    <s v="OAK"/>
  </r>
  <r>
    <d v="2024-05-06T00:00:00"/>
    <s v="Achat seddo de la semaine du 06 au 10 mai 2024, Youssoupha"/>
    <x v="4"/>
    <x v="4"/>
    <n v="4000"/>
    <n v="6.7983854608866494"/>
    <n v="588.37499330000003"/>
    <x v="6"/>
    <s v="CA-24-05-06"/>
    <s v="Eagle Sénégal"/>
    <s v="OAK"/>
  </r>
  <r>
    <d v="2024-05-06T00:00:00"/>
    <s v="Achat seddo de la semaine du 06 au 10 mai 2024, Oumar"/>
    <x v="4"/>
    <x v="4"/>
    <n v="4000"/>
    <n v="6.7983854608866494"/>
    <n v="588.37499330000003"/>
    <x v="7"/>
    <s v="CA-24-05-06"/>
    <s v="Eagle Sénégal"/>
    <s v="OAK"/>
  </r>
  <r>
    <d v="2024-05-06T00:00:00"/>
    <s v="Achat seddo de la semaine du 06 au 10 mai 2024, Faya"/>
    <x v="4"/>
    <x v="4"/>
    <n v="4000"/>
    <n v="6.7983854608866494"/>
    <n v="588.37499330000003"/>
    <x v="8"/>
    <s v="CA-24-05-06"/>
    <s v="Eagle Sénégal"/>
    <s v="OAK"/>
  </r>
  <r>
    <d v="2024-05-06T00:00:00"/>
    <s v="Achat seddo de la semaine du 06 au 10 mai 2024, Souaibou"/>
    <x v="4"/>
    <x v="2"/>
    <n v="4000"/>
    <n v="6.7983854608866494"/>
    <n v="588.37499330000003"/>
    <x v="0"/>
    <s v="CA-24-05-06"/>
    <s v="Eagle Sénégal"/>
    <s v="OAK"/>
  </r>
  <r>
    <d v="2024-05-06T00:00:00"/>
    <s v="Achat seddo de la semaine du 06 au 10 mai 2024, E27"/>
    <x v="4"/>
    <x v="1"/>
    <n v="4000"/>
    <n v="6.7983854608866494"/>
    <n v="588.37499330000003"/>
    <x v="9"/>
    <s v="CA-24-05-06"/>
    <s v="Eagle Sénégal"/>
    <s v="OAK"/>
  </r>
  <r>
    <d v="2024-05-06T00:00:00"/>
    <s v="Achat seddo de la semaine du 06 au 10 mai 2024, E30"/>
    <x v="4"/>
    <x v="1"/>
    <n v="4000"/>
    <n v="6.7983854608866494"/>
    <n v="588.37499330000003"/>
    <x v="10"/>
    <s v="CA-24-05-06"/>
    <s v="Eagle Sénégal"/>
    <s v="OAK"/>
  </r>
  <r>
    <d v="2024-05-06T00:00:00"/>
    <s v="Achat seddo de la semaine du 06 au 10 mai 2024, E31"/>
    <x v="4"/>
    <x v="1"/>
    <n v="4000"/>
    <n v="6.7983854608866494"/>
    <n v="588.37499330000003"/>
    <x v="11"/>
    <s v="CA-24-05-06"/>
    <s v="Eagle Sénégal"/>
    <s v="OAK"/>
  </r>
  <r>
    <d v="2024-05-06T00:00:00"/>
    <s v="Achat seddo de la semaine du 06 au 10 mai 2024, IG6"/>
    <x v="4"/>
    <x v="1"/>
    <n v="4000"/>
    <n v="6.7983854608866494"/>
    <n v="588.37499330000003"/>
    <x v="1"/>
    <s v="CA-24-05-06"/>
    <s v="Eagle Sénégal"/>
    <s v="OAK"/>
  </r>
  <r>
    <d v="2024-05-06T00:00:00"/>
    <s v="Achat de gâteau et boissons, team building anniversaire de Mouhamed"/>
    <x v="0"/>
    <x v="0"/>
    <n v="30000"/>
    <n v="50.987890956649871"/>
    <n v="588.37499330000003"/>
    <x v="12"/>
    <s v="CA-24-05-07"/>
    <s v="Eagle Sénégal"/>
    <s v="OAK"/>
  </r>
  <r>
    <d v="2024-05-06T00:00:00"/>
    <s v="Frais de parking AIBD voyage Cécile "/>
    <x v="6"/>
    <x v="3"/>
    <n v="1000"/>
    <n v="1.6995963652216624"/>
    <n v="588.37499330000003"/>
    <x v="4"/>
    <s v="CA-24-05-08"/>
    <s v="Eagle Sénégal"/>
    <s v="OAK"/>
  </r>
  <r>
    <d v="2024-05-07T00:00:00"/>
    <s v="Achat de boîtier disque dure"/>
    <x v="1"/>
    <x v="1"/>
    <n v="2800"/>
    <n v="4.7588698226206549"/>
    <n v="588.37499330000003"/>
    <x v="9"/>
    <s v="CA-24-05-09"/>
    <s v="Eagle Sénégal"/>
    <s v="OAK"/>
  </r>
  <r>
    <d v="2024-05-08T00:00:00"/>
    <s v="Achat de petit déjeuner escale Maroc"/>
    <x v="7"/>
    <x v="3"/>
    <n v="7544"/>
    <n v="12.821754979232221"/>
    <n v="588.37499330000003"/>
    <x v="2"/>
    <s v="BQ-24-05-07"/>
    <s v="Eagle Sénégal"/>
    <s v="OAK"/>
  </r>
  <r>
    <d v="2024-05-08T00:00:00"/>
    <s v="Paiement de la facture de prestation Media de Babacar DIOP opération Civelle"/>
    <x v="8"/>
    <x v="5"/>
    <n v="249000"/>
    <n v="423.19949494019392"/>
    <n v="588.37499330000003"/>
    <x v="2"/>
    <s v="BQ-24-05-08"/>
    <s v="Eagle Sénégal"/>
    <s v="OAK"/>
  </r>
  <r>
    <d v="2024-05-08T00:00:00"/>
    <s v="Frais sur achat en ligne "/>
    <x v="5"/>
    <x v="2"/>
    <n v="1755"/>
    <n v="2.9827916209640173"/>
    <n v="588.37499330000003"/>
    <x v="2"/>
    <s v="BQ-24-05-09"/>
    <s v="Eagle Sénégal"/>
    <s v="OAK"/>
  </r>
  <r>
    <d v="2024-05-08T00:00:00"/>
    <s v="Panier repas de la journée du 08 mai 2024, IG6"/>
    <x v="7"/>
    <x v="1"/>
    <n v="5000"/>
    <n v="8.4979818261083118"/>
    <n v="588.37499330000003"/>
    <x v="1"/>
    <s v="CA-24-05-10"/>
    <s v="Eagle Sénégal"/>
    <s v="OAK"/>
  </r>
  <r>
    <d v="2024-05-08T00:00:00"/>
    <s v="Confection de Meuble de bureau( armoire vitrée pour les échantillons saisis)"/>
    <x v="9"/>
    <x v="2"/>
    <n v="100000"/>
    <n v="169.95963652216625"/>
    <n v="588.37499330000003"/>
    <x v="0"/>
    <s v="CA-24-05-11"/>
    <s v="Eagle Sénégal"/>
    <s v="OAK"/>
  </r>
  <r>
    <d v="2024-05-08T00:00:00"/>
    <s v="Achat d'électricité woyofal"/>
    <x v="10"/>
    <x v="2"/>
    <n v="100000"/>
    <n v="169.95963652216625"/>
    <n v="588.37499330000003"/>
    <x v="0"/>
    <s v="CA-24-05-12"/>
    <s v="Eagle Sénégal"/>
    <s v="OAK"/>
  </r>
  <r>
    <d v="2024-05-08T00:00:00"/>
    <s v="Paiement de la facture d'internet du mois d'avril 2024"/>
    <x v="11"/>
    <x v="2"/>
    <n v="48700"/>
    <n v="82.770342986294963"/>
    <n v="588.37499330000003"/>
    <x v="0"/>
    <s v="CA-24-05-13"/>
    <s v="Eagle Sénégal"/>
    <s v="OAK"/>
  </r>
  <r>
    <d v="2024-05-08T00:00:00"/>
    <s v="Réparation de robinet bureau"/>
    <x v="12"/>
    <x v="2"/>
    <n v="5350"/>
    <n v="9.0928405539358934"/>
    <n v="588.37499330000003"/>
    <x v="0"/>
    <s v="CA-24-05-14"/>
    <s v="Eagle Sénégal"/>
    <s v="OAK"/>
  </r>
  <r>
    <d v="2024-05-09T00:00:00"/>
    <s v="Trust building (achat de riz et huile)"/>
    <x v="13"/>
    <x v="1"/>
    <n v="15000"/>
    <n v="25.493945478324935"/>
    <n v="588.37499330000003"/>
    <x v="3"/>
    <s v="CA-24-05-15"/>
    <s v="Eagle Sénégal"/>
    <s v="OAK"/>
  </r>
  <r>
    <d v="2024-05-10T00:00:00"/>
    <s v="Paiement des impôts VRS du mois d'avril 2024, Bassirou"/>
    <x v="0"/>
    <x v="3"/>
    <n v="192881"/>
    <n v="327.81984652031946"/>
    <n v="588.37499330000003"/>
    <x v="2"/>
    <s v="BQ-24-05-10"/>
    <s v="Eagle Sénégal"/>
    <s v="OAK"/>
  </r>
  <r>
    <d v="2024-05-10T00:00:00"/>
    <s v="Paiement des impôts VRS du mois d'avril 2024, E12"/>
    <x v="0"/>
    <x v="1"/>
    <n v="109309"/>
    <n v="185.7811790860147"/>
    <n v="588.37499330000003"/>
    <x v="2"/>
    <s v="BQ-24-05-10"/>
    <s v="Eagle Sénégal"/>
    <s v="OAK"/>
  </r>
  <r>
    <d v="2024-05-10T00:00:00"/>
    <s v="Paiement des impôts VRS du mois d'avril 2024, Souaibou"/>
    <x v="0"/>
    <x v="2"/>
    <n v="167527"/>
    <n v="284.72828027648944"/>
    <n v="588.37499330000003"/>
    <x v="2"/>
    <s v="BQ-24-05-10"/>
    <s v="Eagle Sénégal"/>
    <s v="OAK"/>
  </r>
  <r>
    <d v="2024-05-10T00:00:00"/>
    <s v="Paiement des impôts VRS du mois d'avril 2024, Mouhamed "/>
    <x v="0"/>
    <x v="4"/>
    <n v="115084"/>
    <n v="195.59634809516979"/>
    <n v="588.37499330000003"/>
    <x v="2"/>
    <s v="BQ-24-05-10"/>
    <s v="Eagle Sénégal"/>
    <s v="OAK"/>
  </r>
  <r>
    <d v="2024-05-10T00:00:00"/>
    <s v="Paiement des impôts VRS du mois d'avril 2024, Youssoupha"/>
    <x v="0"/>
    <x v="4"/>
    <n v="53885"/>
    <n v="91.582750139969278"/>
    <n v="588.37499330000003"/>
    <x v="2"/>
    <s v="BQ-24-05-10"/>
    <s v="Eagle Sénégal"/>
    <s v="OAK"/>
  </r>
  <r>
    <d v="2024-05-10T00:00:00"/>
    <s v="Paiement des impôts BRS du mois d'avril 2024, Yacine"/>
    <x v="0"/>
    <x v="2"/>
    <n v="3158"/>
    <n v="5.3673253213700098"/>
    <n v="588.37499330000003"/>
    <x v="2"/>
    <s v="BQ-24-05-10"/>
    <s v="Eagle Sénégal"/>
    <s v="OAK"/>
  </r>
  <r>
    <d v="2024-05-10T00:00:00"/>
    <s v="Paiement des impôts BRS du mois d'avril 2024, Khaly"/>
    <x v="0"/>
    <x v="2"/>
    <n v="2632"/>
    <n v="4.4733376332634149"/>
    <n v="588.37499330000003"/>
    <x v="2"/>
    <s v="BQ-24-05-10"/>
    <s v="Eagle Sénégal"/>
    <s v="OAK"/>
  </r>
  <r>
    <d v="2024-05-10T00:00:00"/>
    <s v="Frais d'envoi de reliquat de budget"/>
    <x v="14"/>
    <x v="2"/>
    <n v="3088"/>
    <n v="5.2483535758044937"/>
    <n v="588.37499330000003"/>
    <x v="0"/>
    <s v="CA-24-05-16"/>
    <s v="Eagle Sénégal"/>
    <s v="OAK"/>
  </r>
  <r>
    <d v="2024-05-13T00:00:00"/>
    <s v="Frais Telecomp Réserve A BCEAO"/>
    <x v="5"/>
    <x v="2"/>
    <n v="100"/>
    <n v="0.16995963652216622"/>
    <n v="588.37499330000003"/>
    <x v="2"/>
    <s v="BQ-24-05-11"/>
    <s v="Eagle Sénégal"/>
    <s v="OAK"/>
  </r>
  <r>
    <d v="2024-05-13T00:00:00"/>
    <s v="Frais d'emballage de Bagages à AIBD (Documents Eagle Guinée)"/>
    <x v="12"/>
    <x v="2"/>
    <n v="2000"/>
    <n v="3.3991927304433247"/>
    <n v="588.37499330000003"/>
    <x v="0"/>
    <s v="CA-24-05-17"/>
    <s v="Eagle Sénégal"/>
    <s v="OAK"/>
  </r>
  <r>
    <d v="2024-05-13T00:00:00"/>
    <s v="Panier repas de la journée du 13 mai 2024, Souaibou"/>
    <x v="7"/>
    <x v="2"/>
    <n v="5000"/>
    <n v="8.4979818261083118"/>
    <n v="588.37499330000003"/>
    <x v="0"/>
    <s v="CA-24-05-18"/>
    <s v="Eagle Sénégal"/>
    <s v="OAK"/>
  </r>
  <r>
    <d v="2024-05-13T00:00:00"/>
    <s v="Achat de seddo de la semaine du 13 au 17 mai 2024, Mouhamed"/>
    <x v="4"/>
    <x v="4"/>
    <n v="4000"/>
    <n v="6.7983854608866494"/>
    <n v="588.37499330000003"/>
    <x v="5"/>
    <s v="CA-24-05-19"/>
    <s v="Eagle Sénégal"/>
    <s v="OAK"/>
  </r>
  <r>
    <d v="2024-05-13T00:00:00"/>
    <s v="Achat de seddo de la semaine du 13 au 17 mai 2024, Youssoupha"/>
    <x v="4"/>
    <x v="4"/>
    <n v="4000"/>
    <n v="6.7983854608866494"/>
    <n v="588.37499330000003"/>
    <x v="6"/>
    <s v="CA-24-05-19"/>
    <s v="Eagle Sénégal"/>
    <s v="OAK"/>
  </r>
  <r>
    <d v="2024-05-13T00:00:00"/>
    <s v="Achat de seddo de la semaine du 13 au 17 mai 2024, Oumar"/>
    <x v="4"/>
    <x v="4"/>
    <n v="4000"/>
    <n v="6.7983854608866494"/>
    <n v="588.37499330000003"/>
    <x v="7"/>
    <s v="CA-24-05-19"/>
    <s v="Eagle Sénégal"/>
    <s v="OAK"/>
  </r>
  <r>
    <d v="2024-05-13T00:00:00"/>
    <s v="Achat de seddo de la semaine du 13 au 17 mai 2024, Faya Condé"/>
    <x v="4"/>
    <x v="4"/>
    <n v="4000"/>
    <n v="6.7983854608866494"/>
    <n v="588.37499330000003"/>
    <x v="8"/>
    <s v="CA-24-05-19"/>
    <s v="Eagle Sénégal"/>
    <s v="OAK"/>
  </r>
  <r>
    <d v="2024-05-13T00:00:00"/>
    <s v="Achat de seddo de la semaine du 13 au 17 mai 2024, Souaibou"/>
    <x v="4"/>
    <x v="2"/>
    <n v="4000"/>
    <n v="6.7983854608866494"/>
    <n v="588.37499330000003"/>
    <x v="0"/>
    <s v="CA-24-05-19"/>
    <s v="Eagle Sénégal"/>
    <s v="OAK"/>
  </r>
  <r>
    <d v="2024-05-13T00:00:00"/>
    <s v="Achat de seddo de la semaine du 13 au 17 mai 2024, E27"/>
    <x v="4"/>
    <x v="1"/>
    <n v="4000"/>
    <n v="6.7983854608866494"/>
    <n v="588.37499330000003"/>
    <x v="9"/>
    <s v="CA-24-05-19"/>
    <s v="Eagle Sénégal"/>
    <s v="OAK"/>
  </r>
  <r>
    <d v="2024-05-13T00:00:00"/>
    <s v="Achat de seddo de la semaine du 13 au 17 mai 2024, E30"/>
    <x v="4"/>
    <x v="1"/>
    <n v="4000"/>
    <n v="6.7983854608866494"/>
    <n v="588.37499330000003"/>
    <x v="10"/>
    <s v="CA-24-05-19"/>
    <s v="Eagle Sénégal"/>
    <s v="OAK"/>
  </r>
  <r>
    <d v="2024-05-13T00:00:00"/>
    <s v="Achat de seddo de la semaine du 13 au 17 mai 2024, E31"/>
    <x v="4"/>
    <x v="1"/>
    <n v="4000"/>
    <n v="6.7983854608866494"/>
    <n v="588.37499330000003"/>
    <x v="11"/>
    <s v="CA-24-05-19"/>
    <s v="Eagle Sénégal"/>
    <s v="OAK"/>
  </r>
  <r>
    <d v="2024-05-13T00:00:00"/>
    <s v="Achat de seddo de la semaine du 13 au 17 mai 2024, IG6"/>
    <x v="4"/>
    <x v="1"/>
    <n v="4000"/>
    <n v="6.7983854608866494"/>
    <n v="588.37499330000003"/>
    <x v="1"/>
    <s v="CA-24-05-19"/>
    <s v="Eagle Sénégal"/>
    <s v="OAK"/>
  </r>
  <r>
    <d v="2024-05-13T00:00:00"/>
    <s v="Panier repas 04 jours du 08, 09, 10 et 14 mai 2024"/>
    <x v="7"/>
    <x v="1"/>
    <n v="20000"/>
    <n v="33.991927304433247"/>
    <n v="588.37499330000003"/>
    <x v="10"/>
    <s v="CA-24-05-20"/>
    <s v="Eagle Sénégal"/>
    <s v="OAK"/>
  </r>
  <r>
    <d v="2024-05-15T00:00:00"/>
    <s v="Achat de crédit pour appel cible à Mali et la Guninée"/>
    <x v="4"/>
    <x v="1"/>
    <n v="10000"/>
    <n v="16.995963652216624"/>
    <n v="588.37499330000003"/>
    <x v="3"/>
    <s v="CA-24-05-21"/>
    <s v="Eagle Sénégal"/>
    <s v="OAK"/>
  </r>
  <r>
    <d v="2024-05-15T00:00:00"/>
    <s v="Trust building (Thé, sucre et café)"/>
    <x v="13"/>
    <x v="1"/>
    <n v="5000"/>
    <n v="8.4979818261083118"/>
    <n v="588.37499330000003"/>
    <x v="3"/>
    <s v="CA-24-05-22"/>
    <s v="Eagle Sénégal"/>
    <s v="OAK"/>
  </r>
  <r>
    <d v="2024-05-15T00:00:00"/>
    <s v="Panier repas 08 jours du 08 au 15 Mai 2024, E31"/>
    <x v="7"/>
    <x v="1"/>
    <n v="40000"/>
    <n v="67.983854608866494"/>
    <n v="588.37499330000003"/>
    <x v="11"/>
    <s v="CA-24-05-23"/>
    <s v="Eagle Sénégal"/>
    <s v="OAK"/>
  </r>
  <r>
    <d v="2024-05-15T00:00:00"/>
    <s v="Panier repas 08 jours du 08 au 15 Mai 2024, E12"/>
    <x v="7"/>
    <x v="1"/>
    <n v="40000"/>
    <n v="67.983854608866494"/>
    <n v="588.37499330000003"/>
    <x v="3"/>
    <s v="CA-24-05-24"/>
    <s v="Eagle Sénégal"/>
    <s v="OAK"/>
  </r>
  <r>
    <d v="2024-05-15T00:00:00"/>
    <s v="Frais d'envoi de surplus de budget à E12 et E31"/>
    <x v="14"/>
    <x v="2"/>
    <n v="3700"/>
    <n v="6.2885065513201504"/>
    <n v="588.37499330000003"/>
    <x v="12"/>
    <s v="CA-24-05-25"/>
    <s v="Eagle Sénégal"/>
    <s v="OAK"/>
  </r>
  <r>
    <d v="2024-05-16T00:00:00"/>
    <s v="Paiement d'indemnité de tout solde fin satge avril 2024, IG6"/>
    <x v="0"/>
    <x v="1"/>
    <n v="74500"/>
    <n v="126.61992920901385"/>
    <n v="588.37499330000003"/>
    <x v="2"/>
    <s v="BQ-24-05-12"/>
    <s v="Eagle Sénégal"/>
    <s v="OAK"/>
  </r>
  <r>
    <d v="2024-05-18T00:00:00"/>
    <s v="Trust building achat de thè, sucre, café et lait"/>
    <x v="13"/>
    <x v="1"/>
    <n v="10000"/>
    <n v="16.995963652216624"/>
    <n v="588.37499330000003"/>
    <x v="3"/>
    <s v="CA-24-05-26"/>
    <s v="Eagle Sénégal"/>
    <s v="OAK"/>
  </r>
  <r>
    <d v="2024-05-18T00:00:00"/>
    <s v="Hébergement 10 nuitées, du 08 au 18 Mai 2024, Groupe Thomas Sankara/hôtel les cocotiers de Kédougou facture n°3002, E31"/>
    <x v="7"/>
    <x v="1"/>
    <n v="150000"/>
    <n v="254.93945478324935"/>
    <n v="588.37499330000003"/>
    <x v="11"/>
    <s v="CA-24-05-27"/>
    <s v="Eagle Sénégal"/>
    <s v="OAK"/>
  </r>
  <r>
    <d v="2024-05-18T00:00:00"/>
    <s v="Hébergement 10 nuitées, du 08 au 18 Mai 2024, Groupe Thomas Sankara/hôtel les cocotiers de Kédougou facture n°3002, E12"/>
    <x v="7"/>
    <x v="1"/>
    <n v="150000"/>
    <n v="254.93945478324935"/>
    <n v="588.37499330000003"/>
    <x v="3"/>
    <s v="CA-24-05-28"/>
    <s v="Eagle Sénégal"/>
    <s v="OAK"/>
  </r>
  <r>
    <d v="2024-05-21T00:00:00"/>
    <s v="Paiement de solde de compte salaire du mois de mai 2024 plus solde indemnité de congé, Youssou"/>
    <x v="0"/>
    <x v="4"/>
    <n v="249666"/>
    <n v="424.33142611943157"/>
    <n v="588.37499330000003"/>
    <x v="2"/>
    <s v="BQ-24-05-13"/>
    <s v="Eagle Sénégal"/>
    <s v="OAK"/>
  </r>
  <r>
    <d v="2024-05-21T00:00:00"/>
    <s v="Panier repas 06 jours du 16 au 21 Mai 2024, E31"/>
    <x v="7"/>
    <x v="1"/>
    <n v="30000"/>
    <n v="50.987890956649871"/>
    <n v="588.37499330000003"/>
    <x v="11"/>
    <s v="CA-24-05-29"/>
    <s v="Eagle Sénégal"/>
    <s v="OAK"/>
  </r>
  <r>
    <d v="2024-05-21T00:00:00"/>
    <s v="Panier repas 06 jours du 16 au 21 Mai 2024, E12"/>
    <x v="7"/>
    <x v="1"/>
    <n v="30000"/>
    <n v="50.987890956649871"/>
    <n v="588.37499330000003"/>
    <x v="3"/>
    <s v="CA-24-05-30"/>
    <s v="Eagle Sénégal"/>
    <s v="OAK"/>
  </r>
  <r>
    <d v="2024-05-21T00:00:00"/>
    <s v="Achat de seddo de la semaine du 20 au 24 mai 2024, Mouhamed"/>
    <x v="4"/>
    <x v="4"/>
    <n v="4000"/>
    <n v="6.7983854608866494"/>
    <n v="588.37499330000003"/>
    <x v="5"/>
    <s v="CA-24-05-31"/>
    <s v="Eagle Sénégal"/>
    <s v="OAK"/>
  </r>
  <r>
    <d v="2024-05-21T00:00:00"/>
    <s v="Achat de seddo de la semaine du 20 au 24 mai 2024, Oumar"/>
    <x v="4"/>
    <x v="4"/>
    <n v="4000"/>
    <n v="6.7983854608866494"/>
    <n v="588.37499330000003"/>
    <x v="7"/>
    <s v="CA-24-05-31"/>
    <s v="Eagle Sénégal"/>
    <s v="OAK"/>
  </r>
  <r>
    <d v="2024-05-21T00:00:00"/>
    <s v="Achat de seddo de la semaine du 20 au 24 mai 2024, Faya CONDE"/>
    <x v="4"/>
    <x v="4"/>
    <n v="4000"/>
    <n v="6.7983854608866494"/>
    <n v="588.37499330000003"/>
    <x v="8"/>
    <s v="CA-24-05-31"/>
    <s v="Eagle Sénégal"/>
    <s v="OAK"/>
  </r>
  <r>
    <d v="2024-05-21T00:00:00"/>
    <s v="Achat de seddo de la semaine du 20 au 24 mai 2024, Souaibou"/>
    <x v="4"/>
    <x v="2"/>
    <n v="4000"/>
    <n v="6.7983854608866494"/>
    <n v="588.37499330000003"/>
    <x v="0"/>
    <s v="CA-24-05-31"/>
    <s v="Eagle Sénégal"/>
    <s v="OAK"/>
  </r>
  <r>
    <d v="2024-05-21T00:00:00"/>
    <s v="Achat de seddo de la semaine du 20 au 24 mai 2024, E27"/>
    <x v="4"/>
    <x v="1"/>
    <n v="4000"/>
    <n v="6.7983854608866494"/>
    <n v="588.37499330000003"/>
    <x v="9"/>
    <s v="CA-24-05-31"/>
    <s v="Eagle Sénégal"/>
    <s v="OAK"/>
  </r>
  <r>
    <d v="2024-05-21T00:00:00"/>
    <s v="Achat de seddo de la semaine du 20 au 24 mai 2024, E30"/>
    <x v="4"/>
    <x v="1"/>
    <n v="4000"/>
    <n v="6.7983854608866494"/>
    <n v="588.37499330000003"/>
    <x v="10"/>
    <s v="CA-24-05-31"/>
    <s v="Eagle Sénégal"/>
    <s v="OAK"/>
  </r>
  <r>
    <d v="2024-05-21T00:00:00"/>
    <s v="Achat de seddo de la semaine du 20 au 24 mai 2024, E31"/>
    <x v="4"/>
    <x v="1"/>
    <n v="4000"/>
    <n v="6.7983854608866494"/>
    <n v="588.37499330000003"/>
    <x v="11"/>
    <s v="CA-24-05-31"/>
    <s v="Eagle Sénégal"/>
    <s v="OAK"/>
  </r>
  <r>
    <d v="2024-05-21T00:00:00"/>
    <s v="Achat de crédit pour E12"/>
    <x v="4"/>
    <x v="1"/>
    <n v="5000"/>
    <n v="8.4979818261083118"/>
    <n v="588.37499330000003"/>
    <x v="3"/>
    <s v="CA-24-05-32"/>
    <s v="Eagle Sénégal"/>
    <s v="OAK"/>
  </r>
  <r>
    <d v="2024-05-21T00:00:00"/>
    <s v="Achat de crédit opération"/>
    <x v="4"/>
    <x v="6"/>
    <n v="15000"/>
    <n v="25.493945478324935"/>
    <n v="588.37499330000003"/>
    <x v="13"/>
    <s v="CA-24-05-33"/>
    <s v="Eagle Sénégal"/>
    <s v="OAK"/>
  </r>
  <r>
    <d v="2024-05-21T00:00:00"/>
    <s v="Location voiture sans chauffeur Mazda pour 05 jours, chez UNO Automobile"/>
    <x v="6"/>
    <x v="6"/>
    <n v="300000"/>
    <n v="509.87890956649869"/>
    <n v="588.37499330000003"/>
    <x v="13"/>
    <s v="CA-24-05-34"/>
    <s v="Eagle Sénégal"/>
    <s v="OAK"/>
  </r>
  <r>
    <d v="2024-05-21T00:00:00"/>
    <s v="Achat de carburant voiture location Mazda"/>
    <x v="6"/>
    <x v="6"/>
    <n v="53250"/>
    <n v="90.503506448053528"/>
    <n v="588.37499330000003"/>
    <x v="13"/>
    <s v="CA-24-05-35"/>
    <s v="Eagle Sénégal"/>
    <s v="OAK"/>
  </r>
  <r>
    <d v="2024-05-21T00:00:00"/>
    <s v="Achat de carburant voiture location Ford"/>
    <x v="6"/>
    <x v="6"/>
    <n v="53000"/>
    <n v="90.078607356748108"/>
    <n v="588.37499330000003"/>
    <x v="13"/>
    <s v="CA-24-05-36"/>
    <s v="Eagle Sénégal"/>
    <s v="OAK"/>
  </r>
  <r>
    <d v="2024-05-21T00:00:00"/>
    <s v="Prestation conduite chauffeur du 22 au 25 Mai 2024, Khaly"/>
    <x v="6"/>
    <x v="6"/>
    <n v="56000"/>
    <n v="95.177396452413092"/>
    <n v="588.37499330000003"/>
    <x v="13"/>
    <s v="CA-24-05-37"/>
    <s v="Eagle Sénégal"/>
    <s v="OAK"/>
  </r>
  <r>
    <d v="2024-05-21T00:00:00"/>
    <s v="Prestation conduite chauffeur du 22 au 26 Mai 2024, Mor"/>
    <x v="6"/>
    <x v="6"/>
    <n v="70000"/>
    <n v="118.97174556551637"/>
    <n v="588.37499330000003"/>
    <x v="13"/>
    <s v="CA-24-05-38"/>
    <s v="Eagle Sénégal"/>
    <s v="OAK"/>
  </r>
  <r>
    <d v="2024-05-22T00:00:00"/>
    <s v="Panier repas 05 jours, du 22 au 26 Mai 2024, Bassirou"/>
    <x v="7"/>
    <x v="6"/>
    <n v="25000"/>
    <n v="42.489909130541562"/>
    <n v="588.37499330000003"/>
    <x v="13"/>
    <s v="CA-24-05-39"/>
    <s v="Eagle Sénégal"/>
    <s v="OAK"/>
  </r>
  <r>
    <d v="2024-05-22T00:00:00"/>
    <s v="Panier repas 07 jours du 22 au 28 Mai 2024, Oumar"/>
    <x v="7"/>
    <x v="6"/>
    <n v="35000"/>
    <n v="59.485872782758186"/>
    <n v="588.37499330000003"/>
    <x v="7"/>
    <s v="CA-24-05-40"/>
    <s v="Eagle Sénégal"/>
    <s v="OAK"/>
  </r>
  <r>
    <d v="2024-05-22T00:00:00"/>
    <s v="Panier repas 04 jours du 22 au 25Mai 2024, E27"/>
    <x v="7"/>
    <x v="6"/>
    <n v="20000"/>
    <n v="33.991927304433247"/>
    <n v="588.37499330000003"/>
    <x v="9"/>
    <s v="CA-24-05-41"/>
    <s v="Eagle Sénégal"/>
    <s v="OAK"/>
  </r>
  <r>
    <d v="2024-05-22T00:00:00"/>
    <s v="Panier repas 05 jours, du 22 au 26 Mai 2024, Mouhamed"/>
    <x v="7"/>
    <x v="6"/>
    <n v="25000"/>
    <n v="42.489909130541562"/>
    <n v="588.37499330000003"/>
    <x v="5"/>
    <s v="CA-24-05-42"/>
    <s v="Eagle Sénégal"/>
    <s v="OAK"/>
  </r>
  <r>
    <d v="2024-05-22T00:00:00"/>
    <s v="Panier repas 07 jours du 22 au 28 Mai 2024, Faya"/>
    <x v="7"/>
    <x v="6"/>
    <n v="35000"/>
    <n v="59.485872782758186"/>
    <n v="588.37499330000003"/>
    <x v="8"/>
    <s v="CA-24-05-43"/>
    <s v="Eagle Sénégal"/>
    <s v="OAK"/>
  </r>
  <r>
    <d v="2024-05-22T00:00:00"/>
    <s v="Frais de péage aller voitures locations"/>
    <x v="6"/>
    <x v="6"/>
    <n v="5000"/>
    <n v="8.4979818261083118"/>
    <n v="588.37499330000003"/>
    <x v="13"/>
    <s v="CA-24-05-44"/>
    <s v="Eagle Sénégal"/>
    <s v="OAK"/>
  </r>
  <r>
    <d v="2024-05-22T00:00:00"/>
    <s v="Achat de carburant pour compléter la voiture location ford"/>
    <x v="6"/>
    <x v="6"/>
    <n v="48000"/>
    <n v="81.580625530639793"/>
    <n v="588.37499330000003"/>
    <x v="13"/>
    <s v="CA-24-05-45"/>
    <s v="Eagle Sénégal"/>
    <s v="OAK"/>
  </r>
  <r>
    <d v="2024-05-22T00:00:00"/>
    <s v="Achat de carburant pour compléter la voiture location MAZDA"/>
    <x v="6"/>
    <x v="6"/>
    <n v="47250"/>
    <n v="80.305928256723547"/>
    <n v="588.37499330000003"/>
    <x v="13"/>
    <s v="CA-24-05-46"/>
    <s v="Eagle Sénégal"/>
    <s v="OAK"/>
  </r>
  <r>
    <d v="2024-05-22T00:00:00"/>
    <s v="Attestation gendarmerie"/>
    <x v="6"/>
    <x v="6"/>
    <n v="6000"/>
    <n v="10.197578191329974"/>
    <n v="588.37499330000003"/>
    <x v="13"/>
    <s v="CA-24-05-47"/>
    <s v="Eagle Sénégal"/>
    <s v="OAK"/>
  </r>
  <r>
    <d v="2024-05-22T00:00:00"/>
    <s v="Frais d'envoi de budget supplémentaire à E12 et E31"/>
    <x v="14"/>
    <x v="2"/>
    <n v="1910"/>
    <n v="3.246229057573375"/>
    <n v="588.37499330000003"/>
    <x v="0"/>
    <s v="CA-24-05-48"/>
    <s v="Eagle Sénégal"/>
    <s v="OAK"/>
  </r>
  <r>
    <d v="2024-05-23T00:00:00"/>
    <s v="Hébergement 05 nuitées, du 18 au 23 Mai 2024, Auberge AFIA, facture n°000385, E12"/>
    <x v="7"/>
    <x v="1"/>
    <n v="85000"/>
    <n v="144.4656910438413"/>
    <n v="588.37499330000003"/>
    <x v="3"/>
    <s v="CA-24-05-49"/>
    <s v="Eagle Sénégal"/>
    <s v="OAK"/>
  </r>
  <r>
    <d v="2024-05-23T00:00:00"/>
    <s v="Hébergement 05 nuitées, du 18 au 23 Mai 2024, Auberge AFIA, facture n°000384, E31"/>
    <x v="7"/>
    <x v="1"/>
    <n v="85000"/>
    <n v="144.4656910438413"/>
    <n v="588.37499330000003"/>
    <x v="11"/>
    <s v="CA-24-05-50"/>
    <s v="Eagle Sénégal"/>
    <s v="OAK"/>
  </r>
  <r>
    <d v="2024-05-23T00:00:00"/>
    <s v="Impression lettre de poursuite et fiche de dénonciation"/>
    <x v="15"/>
    <x v="4"/>
    <n v="1600"/>
    <n v="2.7193541843546596"/>
    <n v="588.37499330000003"/>
    <x v="7"/>
    <s v="CA-24-05-51"/>
    <s v="Eagle Sénégal"/>
    <s v="OAK"/>
  </r>
  <r>
    <d v="2024-05-23T00:00:00"/>
    <s v="Location dune chambre pour le positionnement d'une équipe opérationnelle, campement le Dioulaba"/>
    <x v="7"/>
    <x v="6"/>
    <n v="20000"/>
    <n v="33.991927304433247"/>
    <n v="588.37499330000003"/>
    <x v="13"/>
    <s v="CA-24-05-52"/>
    <s v="Eagle Sénégal"/>
    <s v="OAK"/>
  </r>
  <r>
    <d v="2024-05-24T00:00:00"/>
    <s v="Trust building opération (un plat de riz au poulet, 03 soda Fanta et eau minéral"/>
    <x v="13"/>
    <x v="6"/>
    <n v="4000"/>
    <n v="6.7983854608866494"/>
    <n v="588.37499330000003"/>
    <x v="7"/>
    <s v="CA-24-05-53"/>
    <s v="Eagle Sénégal"/>
    <s v="OAK"/>
  </r>
  <r>
    <d v="2024-05-24T00:00:00"/>
    <s v="Achat d'eau et boisson pour attente cible opération Kédougou"/>
    <x v="7"/>
    <x v="6"/>
    <n v="4900"/>
    <n v="8.3280221895861448"/>
    <n v="588.37499330000003"/>
    <x v="5"/>
    <s v="CA-24-05-54"/>
    <s v="Eagle Sénégal"/>
    <s v="OAK"/>
  </r>
  <r>
    <d v="2024-05-24T00:00:00"/>
    <s v="Achat de 03 glaces et boissons pour attente cible avec 02 policier de référence opération Kédougou"/>
    <x v="7"/>
    <x v="6"/>
    <n v="6000"/>
    <n v="10.197578191329974"/>
    <n v="588.37499330000003"/>
    <x v="9"/>
    <s v="CA-24-05-55"/>
    <s v="Eagle Sénégal"/>
    <s v="OAK"/>
  </r>
  <r>
    <d v="2024-05-24T00:00:00"/>
    <s v="Achat de carburant voiture police pour l'opération"/>
    <x v="6"/>
    <x v="6"/>
    <n v="30000"/>
    <n v="50.987890956649871"/>
    <n v="588.37499330000003"/>
    <x v="13"/>
    <s v="CA-24-05-56"/>
    <s v="Eagle Sénégal"/>
    <s v="OAK"/>
  </r>
  <r>
    <d v="2024-05-24T00:00:00"/>
    <s v="Achat de carburant voiture location Mazda"/>
    <x v="6"/>
    <x v="6"/>
    <n v="37000"/>
    <n v="62.885065513201511"/>
    <n v="588.37499330000003"/>
    <x v="13"/>
    <s v="CA-24-05-57"/>
    <s v="Eagle Sénégal"/>
    <s v="OAK"/>
  </r>
  <r>
    <d v="2024-05-24T00:00:00"/>
    <s v="Achat de carburant voiture location Ford"/>
    <x v="6"/>
    <x v="6"/>
    <n v="35000"/>
    <n v="59.485872782758186"/>
    <n v="588.37499330000003"/>
    <x v="13"/>
    <s v="CA-24-05-58"/>
    <s v="Eagle Sénégal"/>
    <s v="OAK"/>
  </r>
  <r>
    <d v="2024-05-24T00:00:00"/>
    <s v="Achat de boisson pour équipe opération attente cibles"/>
    <x v="7"/>
    <x v="6"/>
    <n v="8600"/>
    <n v="14.616528740906297"/>
    <n v="588.37499330000003"/>
    <x v="13"/>
    <s v="CA-24-05-59"/>
    <s v="Eagle Sénégal"/>
    <s v="OAK"/>
  </r>
  <r>
    <d v="2024-05-24T00:00:00"/>
    <s v="Trust building complément de boisson pour l'équipe d'opération"/>
    <x v="13"/>
    <x v="6"/>
    <n v="2400"/>
    <n v="4.0790312765319898"/>
    <n v="588.37499330000003"/>
    <x v="13"/>
    <s v="CA-24-05-60"/>
    <s v="Eagle Sénégal"/>
    <s v="OAK"/>
  </r>
  <r>
    <d v="2024-05-24T00:00:00"/>
    <s v="Jail visit soir mise en cause Sana Camara et Boubacar CISSE (02 bouteilles d'eau et 02 Burger)"/>
    <x v="16"/>
    <x v="6"/>
    <n v="5000"/>
    <n v="8.4979818261083118"/>
    <n v="588.37499330000003"/>
    <x v="8"/>
    <s v="CA-24-05-61"/>
    <s v="Eagle Sénégal"/>
    <s v="OAK"/>
  </r>
  <r>
    <d v="2024-05-24T00:00:00"/>
    <s v="Hébergement 01 nuitée, la journée du 23 Mai 2024 , Groupe Thomas Sankara/hôtel les cocotiers de Kédougou, facture n°3020, E12"/>
    <x v="7"/>
    <x v="6"/>
    <n v="15000"/>
    <n v="25.493945478324935"/>
    <n v="588.37499330000003"/>
    <x v="3"/>
    <s v="CA-24-05-62"/>
    <s v="Eagle Sénégal"/>
    <s v="OAK"/>
  </r>
  <r>
    <d v="2024-05-24T00:00:00"/>
    <s v="Hébergement 01 nuitée, la journée du 23 Mai 2024 , Groupe Thomas Sankara/hôtel les cocotiers de Kédougou, facture n°3021, E31"/>
    <x v="7"/>
    <x v="6"/>
    <n v="15000"/>
    <n v="25.493945478324935"/>
    <n v="588.37499330000003"/>
    <x v="11"/>
    <s v="CA-24-05-63"/>
    <s v="Eagle Sénégal"/>
    <s v="OAK"/>
  </r>
  <r>
    <d v="2024-05-24T00:00:00"/>
    <s v="Panier repas 03 jours du 22 au 24 Mai 2024, E12"/>
    <x v="7"/>
    <x v="1"/>
    <n v="15000"/>
    <n v="25.493945478324935"/>
    <n v="588.37499330000003"/>
    <x v="3"/>
    <s v="CA-24-05-64"/>
    <s v="Eagle Sénégal"/>
    <s v="OAK"/>
  </r>
  <r>
    <d v="2024-05-24T00:00:00"/>
    <s v="Panier repas 03 jours du 22 au 24 Mai 2024, E31"/>
    <x v="7"/>
    <x v="1"/>
    <n v="15000"/>
    <n v="25.493945478324935"/>
    <n v="588.37499330000003"/>
    <x v="11"/>
    <s v="CA-24-05-65"/>
    <s v="Eagle Sénégal"/>
    <s v="OAK"/>
  </r>
  <r>
    <d v="2024-05-24T00:00:00"/>
    <s v="Achat de crédit opération, Mouhamed"/>
    <x v="4"/>
    <x v="6"/>
    <n v="2000"/>
    <n v="3.3991927304433247"/>
    <n v="588.37499330000003"/>
    <x v="5"/>
    <s v="CA-24-05-66"/>
    <s v="Eagle Sénégal"/>
    <s v="OAK"/>
  </r>
  <r>
    <d v="2024-05-24T00:00:00"/>
    <s v="Achat de crédit opération, Oumar"/>
    <x v="4"/>
    <x v="6"/>
    <n v="2000"/>
    <n v="3.3991927304433247"/>
    <n v="588.37499330000003"/>
    <x v="7"/>
    <s v="CA-24-05-66"/>
    <s v="Eagle Sénégal"/>
    <s v="OAK"/>
  </r>
  <r>
    <d v="2024-05-24T00:00:00"/>
    <s v="Achat de crédit opération, Faya CONDE"/>
    <x v="4"/>
    <x v="6"/>
    <n v="2000"/>
    <n v="3.3991927304433247"/>
    <n v="588.37499330000003"/>
    <x v="8"/>
    <s v="CA-24-05-66"/>
    <s v="Eagle Sénégal"/>
    <s v="OAK"/>
  </r>
  <r>
    <d v="2024-05-24T00:00:00"/>
    <s v="Achat de crédit opération, E27"/>
    <x v="4"/>
    <x v="6"/>
    <n v="2000"/>
    <n v="3.3991927304433247"/>
    <n v="588.37499330000003"/>
    <x v="9"/>
    <s v="CA-24-05-66"/>
    <s v="Eagle Sénégal"/>
    <s v="OAK"/>
  </r>
  <r>
    <d v="2024-05-24T00:00:00"/>
    <s v="Achat de crédit opération, E12"/>
    <x v="4"/>
    <x v="6"/>
    <n v="2000"/>
    <n v="3.3991927304433247"/>
    <n v="588.37499330000003"/>
    <x v="3"/>
    <s v="CA-24-05-66"/>
    <s v="Eagle Sénégal"/>
    <s v="OAK"/>
  </r>
  <r>
    <d v="2024-05-24T00:00:00"/>
    <s v="Achat de crédit opération, E31"/>
    <x v="4"/>
    <x v="6"/>
    <n v="2000"/>
    <n v="3.3991927304433247"/>
    <n v="588.37499330000003"/>
    <x v="11"/>
    <s v="CA-24-05-66"/>
    <s v="Eagle Sénégal"/>
    <s v="OAK"/>
  </r>
  <r>
    <d v="2024-05-24T00:00:00"/>
    <s v="Achat d'éléctricité woyofal par Wave"/>
    <x v="10"/>
    <x v="2"/>
    <n v="100000"/>
    <n v="169.95963652216625"/>
    <n v="588.37499330000003"/>
    <x v="0"/>
    <s v="CA-24-05-67"/>
    <s v="Eagle Sénégal"/>
    <s v="OAK"/>
  </r>
  <r>
    <d v="2024-05-25T00:00:00"/>
    <s v="Jail visite matin ( 02 bouteilles d'eau et 02 Sandwich)"/>
    <x v="16"/>
    <x v="6"/>
    <n v="3200"/>
    <n v="5.4387083687093192"/>
    <n v="588.37499330000003"/>
    <x v="7"/>
    <s v="CA-24-05-68"/>
    <s v="Eagle Sénégal"/>
    <s v="OAK"/>
  </r>
  <r>
    <d v="2024-05-25T00:00:00"/>
    <s v="Trust building restaurant Délis créme"/>
    <x v="13"/>
    <x v="6"/>
    <n v="8000"/>
    <n v="13.596770921773299"/>
    <n v="588.37499330000003"/>
    <x v="9"/>
    <s v="CA-24-05-69"/>
    <s v="Eagle Sénégal"/>
    <s v="OAK"/>
  </r>
  <r>
    <d v="2024-05-25T00:00:00"/>
    <s v="Hébergement une nuitée du 24 au 25 mai 2024 hôtel Oasis Oriental, facture n°0000283, E27, E12, E30 et Khaly"/>
    <x v="7"/>
    <x v="6"/>
    <n v="60000"/>
    <n v="101.97578191329974"/>
    <n v="588.37499330000003"/>
    <x v="9"/>
    <s v="CA-24-05-70"/>
    <s v="Eagle Sénégal"/>
    <s v="OAK"/>
  </r>
  <r>
    <d v="2024-05-25T00:00:00"/>
    <s v="Achat de gasoil voiture location ford"/>
    <x v="4"/>
    <x v="6"/>
    <n v="35000"/>
    <n v="59.485872782758186"/>
    <n v="588.37499330000003"/>
    <x v="9"/>
    <s v="CA-24-05-71"/>
    <s v="Eagle Sénégal"/>
    <s v="OAK"/>
  </r>
  <r>
    <d v="2024-05-25T00:00:00"/>
    <s v="Frais de péage retour voitures locations ford"/>
    <x v="4"/>
    <x v="6"/>
    <n v="2500"/>
    <n v="4.2489909130541559"/>
    <n v="588.37499330000003"/>
    <x v="9"/>
    <s v="CA-24-05-72"/>
    <s v="Eagle Sénégal"/>
    <s v="OAK"/>
  </r>
  <r>
    <d v="2024-05-25T00:00:00"/>
    <s v="Frais de lavage de voiture location"/>
    <x v="12"/>
    <x v="2"/>
    <n v="3000"/>
    <n v="5.0987890956649871"/>
    <n v="588.37499330000003"/>
    <x v="9"/>
    <s v="CA-24-05-73"/>
    <s v="Eagle Sénégal"/>
    <s v="OAK"/>
  </r>
  <r>
    <d v="2024-05-25T00:00:00"/>
    <s v="Panier repas de la journée du 25 mai 2024, E12"/>
    <x v="7"/>
    <x v="6"/>
    <n v="5000"/>
    <n v="8.4979818261083118"/>
    <n v="588.37499330000003"/>
    <x v="3"/>
    <s v="CA-24-05-74"/>
    <s v="Eagle Sénégal"/>
    <s v="OAK"/>
  </r>
  <r>
    <d v="2024-05-25T00:00:00"/>
    <s v="Panier repas de la journée du 25 mai 2024, E31"/>
    <x v="7"/>
    <x v="6"/>
    <n v="5000"/>
    <n v="8.4979818261083118"/>
    <n v="588.37499330000003"/>
    <x v="11"/>
    <s v="CA-24-05-75"/>
    <s v="Eagle Sénégal"/>
    <s v="OAK"/>
  </r>
  <r>
    <d v="2024-05-25T00:00:00"/>
    <s v="Prime opération agent DEFCCS"/>
    <x v="2"/>
    <x v="6"/>
    <n v="90000"/>
    <n v="152.96367286994962"/>
    <n v="588.37499330000003"/>
    <x v="13"/>
    <s v="CA-24-05-76"/>
    <s v="Eagle Sénégal"/>
    <s v="OAK"/>
  </r>
  <r>
    <d v="2024-05-25T00:00:00"/>
    <s v="Prime opération agents police"/>
    <x v="2"/>
    <x v="6"/>
    <n v="180000"/>
    <n v="305.92734573989924"/>
    <n v="588.37499330000003"/>
    <x v="13"/>
    <s v="CA-24-05-77"/>
    <s v="Eagle Sénégal"/>
    <s v="OAK"/>
  </r>
  <r>
    <d v="2024-05-25T00:00:00"/>
    <s v="Hébergement hôtel cocotier 2 chambres double et une chambre triple, Groupe Thomas SANKARA, hôtel Cocotier facture n°2569"/>
    <x v="7"/>
    <x v="6"/>
    <n v="360000"/>
    <n v="611.85469147979848"/>
    <n v="588.37499330000003"/>
    <x v="13"/>
    <s v="CA-24-05-78"/>
    <s v="Eagle Sénégal"/>
    <s v="OAK"/>
  </r>
  <r>
    <d v="2024-05-25T00:00:00"/>
    <s v="Achat de gasoil "/>
    <x v="6"/>
    <x v="6"/>
    <n v="5000"/>
    <n v="8.4979818261083118"/>
    <n v="588.37499330000003"/>
    <x v="9"/>
    <s v="CA-24-05-79"/>
    <s v="Eagle Sénégal"/>
    <s v="OAK"/>
  </r>
  <r>
    <d v="2024-05-25T00:00:00"/>
    <s v="Jail visite soir (02 berger et 02 bouteilles d'eau)"/>
    <x v="16"/>
    <x v="6"/>
    <n v="4000"/>
    <n v="6.7983854608866494"/>
    <n v="588.37499330000003"/>
    <x v="7"/>
    <s v="CA-24-05-80"/>
    <s v="Eagle Sénégal"/>
    <s v="OAK"/>
  </r>
  <r>
    <d v="2024-05-26T00:00:00"/>
    <s v="Jail visite matin (02 pain corne bœuf et 02 bouteilles d'eau)"/>
    <x v="16"/>
    <x v="6"/>
    <n v="1700"/>
    <n v="2.8893138208768261"/>
    <n v="588.37499330000003"/>
    <x v="7"/>
    <s v="CA-24-05-81"/>
    <s v="Eagle Sénégal"/>
    <s v="OAK"/>
  </r>
  <r>
    <d v="2024-05-26T00:00:00"/>
    <s v="Jail visite soir (02 berger et 02 bouteilles d'eau)"/>
    <x v="16"/>
    <x v="6"/>
    <n v="4000"/>
    <n v="6.7983854608866494"/>
    <n v="588.37499330000003"/>
    <x v="7"/>
    <s v="CA-24-05-82"/>
    <s v="Eagle Sénégal"/>
    <s v="OAK"/>
  </r>
  <r>
    <d v="2024-05-26T00:00:00"/>
    <s v="Location voiture sans chauffeur Ford"/>
    <x v="6"/>
    <x v="6"/>
    <n v="180000"/>
    <n v="305.92734573989924"/>
    <n v="588.37499330000003"/>
    <x v="13"/>
    <s v="CA-24-05-83"/>
    <s v="Eagle Sénégal"/>
    <s v="OAK"/>
  </r>
  <r>
    <d v="2024-05-26T00:00:00"/>
    <s v="Paiement diagnostic voiture location Mazda"/>
    <x v="12"/>
    <x v="2"/>
    <n v="5000"/>
    <n v="8.4979818261083118"/>
    <n v="588.37499330000003"/>
    <x v="13"/>
    <s v="CA-24-05-84"/>
    <s v="Eagle Sénégal"/>
    <s v="OAK"/>
  </r>
  <r>
    <d v="2024-05-26T00:00:00"/>
    <s v="Achat eaux pour équipe retour Dakar"/>
    <x v="7"/>
    <x v="6"/>
    <n v="900"/>
    <n v="1.5296367286994961"/>
    <n v="588.37499330000003"/>
    <x v="13"/>
    <s v="CA-24-05-85"/>
    <s v="Eagle Sénégal"/>
    <s v="OAK"/>
  </r>
  <r>
    <d v="2024-05-26T00:00:00"/>
    <s v="Achat carburant voiture location Mazda"/>
    <x v="6"/>
    <x v="6"/>
    <n v="50000"/>
    <n v="84.979818261083125"/>
    <n v="588.37499330000003"/>
    <x v="13"/>
    <s v="CA-24-05-86"/>
    <s v="Eagle Sénégal"/>
    <s v="OAK"/>
  </r>
  <r>
    <d v="2024-05-26T00:00:00"/>
    <s v="Frais péage retour voiture location Mazda"/>
    <x v="6"/>
    <x v="6"/>
    <n v="2500"/>
    <n v="4.2489909130541559"/>
    <n v="588.37499330000003"/>
    <x v="13"/>
    <s v="CA-24-05-87"/>
    <s v="Eagle Sénégal"/>
    <s v="OAK"/>
  </r>
  <r>
    <d v="2024-05-27T00:00:00"/>
    <s v="Abonnement IBE Standard"/>
    <x v="5"/>
    <x v="2"/>
    <n v="11700"/>
    <n v="19.885277473093449"/>
    <n v="588.37499330000003"/>
    <x v="2"/>
    <s v="BQ-24-05-16"/>
    <s v="Eagle Sénégal"/>
    <s v="OAK"/>
  </r>
  <r>
    <d v="2024-05-27T00:00:00"/>
    <s v="Paiement de cours anglais en ligne de Cécile BLOCH, chez Lingueo"/>
    <x v="17"/>
    <x v="0"/>
    <n v="393574"/>
    <n v="668.91693984575056"/>
    <n v="588.37499330000003"/>
    <x v="2"/>
    <s v="BQ-24-05-17"/>
    <s v="Eagle Sénégal"/>
    <s v="OAK"/>
  </r>
  <r>
    <d v="2024-05-27T00:00:00"/>
    <s v="Paiement de la facture de Ba eau bab du mois de mars 2024"/>
    <x v="10"/>
    <x v="2"/>
    <n v="42507"/>
    <n v="72.244742696477203"/>
    <n v="588.37499330000003"/>
    <x v="2"/>
    <s v="BQ-24-05-18"/>
    <s v="Eagle Sénégal"/>
    <s v="OAK"/>
  </r>
  <r>
    <d v="2024-05-27T00:00:00"/>
    <s v="Jail visite matin ( 02 bouteilles d'eau et 02 Sandwich)"/>
    <x v="16"/>
    <x v="6"/>
    <n v="4000"/>
    <n v="6.7983854608866494"/>
    <n v="588.37499330000003"/>
    <x v="7"/>
    <s v="CA-24-05-88"/>
    <s v="Eagle Sénégal"/>
    <s v="OAK"/>
  </r>
  <r>
    <d v="2024-05-27T00:00:00"/>
    <s v="Achat de seddo de la semaine du 27 au 31 mai 2024, Mouhamed"/>
    <x v="4"/>
    <x v="4"/>
    <n v="4000"/>
    <n v="6.7983854608866494"/>
    <n v="588.37499330000003"/>
    <x v="5"/>
    <s v="CA-24-05-89"/>
    <s v="Eagle Sénégal"/>
    <s v="OAK"/>
  </r>
  <r>
    <d v="2024-05-27T00:00:00"/>
    <s v="Achat de seddo de la semaine du 27 au 31 mai 2024, Oumar"/>
    <x v="4"/>
    <x v="4"/>
    <n v="4000"/>
    <n v="6.7983854608866494"/>
    <n v="588.37499330000003"/>
    <x v="7"/>
    <s v="CA-24-05-89"/>
    <s v="Eagle Sénégal"/>
    <s v="OAK"/>
  </r>
  <r>
    <d v="2024-05-27T00:00:00"/>
    <s v="Achat de seddo de la semaine du 27 au 31 mai 2024, Faya CONDE"/>
    <x v="4"/>
    <x v="4"/>
    <n v="4000"/>
    <n v="6.7983854608866494"/>
    <n v="588.37499330000003"/>
    <x v="8"/>
    <s v="CA-24-05-89"/>
    <s v="Eagle Sénégal"/>
    <s v="OAK"/>
  </r>
  <r>
    <d v="2024-05-27T00:00:00"/>
    <s v="Achat de seddo de la semaine du 27 au 31 mai 2024, Souaibou"/>
    <x v="4"/>
    <x v="2"/>
    <n v="4000"/>
    <n v="6.7983854608866494"/>
    <n v="588.37499330000003"/>
    <x v="0"/>
    <s v="CA-24-05-89"/>
    <s v="Eagle Sénégal"/>
    <s v="OAK"/>
  </r>
  <r>
    <d v="2024-05-27T00:00:00"/>
    <s v="Achat de seddo de la semaine du 27 au 31 mai 2024, E27"/>
    <x v="4"/>
    <x v="1"/>
    <n v="4000"/>
    <n v="6.7983854608866494"/>
    <n v="588.37499330000003"/>
    <x v="9"/>
    <s v="CA-24-05-89"/>
    <s v="Eagle Sénégal"/>
    <s v="OAK"/>
  </r>
  <r>
    <d v="2024-05-27T00:00:00"/>
    <s v="Achat de seddo de la semaine du 27 au 31 mai 2024, E30"/>
    <x v="4"/>
    <x v="1"/>
    <n v="4000"/>
    <n v="6.7983854608866494"/>
    <n v="588.37499330000003"/>
    <x v="10"/>
    <s v="CA-24-05-89"/>
    <s v="Eagle Sénégal"/>
    <s v="OAK"/>
  </r>
  <r>
    <d v="2024-05-27T00:00:00"/>
    <s v="Achat de seddo de la semaine du 27 au 31 mai 2024, E31"/>
    <x v="4"/>
    <x v="1"/>
    <n v="4000"/>
    <n v="6.7983854608866494"/>
    <n v="588.37499330000003"/>
    <x v="11"/>
    <s v="CA-24-05-89"/>
    <s v="Eagle Sénégal"/>
    <s v="OAK"/>
  </r>
  <r>
    <d v="2024-05-28T00:00:00"/>
    <s v="Achat de crédit mensuel pour Bassirou"/>
    <x v="4"/>
    <x v="3"/>
    <n v="15000"/>
    <n v="25.493945478324935"/>
    <n v="588.37499330000003"/>
    <x v="12"/>
    <s v="CA-24-05-89"/>
    <s v="Eagle Sénégal"/>
    <s v="OAK"/>
  </r>
  <r>
    <d v="2024-05-28T00:00:00"/>
    <s v="Hébergement, 02 nuitées du 28 au 30 mai 2024, Groupe Thomas Sankara/hôtel les Cocotiers, facture n°8809"/>
    <x v="7"/>
    <x v="6"/>
    <n v="60000"/>
    <n v="101.97578191329974"/>
    <n v="588.37499330000003"/>
    <x v="7"/>
    <s v="CA-24-05-89"/>
    <s v="Eagle Sénégal"/>
    <s v="OAK"/>
  </r>
  <r>
    <d v="2024-05-28T00:00:00"/>
    <s v="Panier repas 02 jours du 29 et 30 mai 2024, Oumar"/>
    <x v="7"/>
    <x v="6"/>
    <n v="10000"/>
    <n v="16.995963652216624"/>
    <n v="588.37499330000003"/>
    <x v="7"/>
    <s v="CA-24-05-89"/>
    <s v="Eagle Sénégal"/>
    <s v="OAK"/>
  </r>
  <r>
    <d v="2024-05-28T00:00:00"/>
    <s v="Frais sur paiement en ligne de la formation d'anglais de Cécile en ligne"/>
    <x v="5"/>
    <x v="2"/>
    <n v="6908"/>
    <n v="11.740811690951244"/>
    <n v="588.37499330000003"/>
    <x v="2"/>
    <s v="BQ-24-05-20"/>
    <s v="Eagle Sénégal"/>
    <s v="OAK"/>
  </r>
  <r>
    <d v="2024-05-29T00:00:00"/>
    <s v="Salaire du mois de mai 2024 plus prime, Bassirou"/>
    <x v="0"/>
    <x v="3"/>
    <n v="594022"/>
    <n v="1009.5976320617024"/>
    <n v="588.37499330000003"/>
    <x v="2"/>
    <s v="BQ-24-05-21"/>
    <s v="Eagle Sénégal"/>
    <s v="OAK"/>
  </r>
  <r>
    <d v="2024-05-29T00:00:00"/>
    <s v="Salaire du mois de mai 2024 plus prime, E12"/>
    <x v="0"/>
    <x v="1"/>
    <n v="544342"/>
    <n v="925.16168463749011"/>
    <n v="588.37499330000003"/>
    <x v="2"/>
    <s v="BQ-24-05-22"/>
    <s v="Eagle Sénégal"/>
    <s v="OAK"/>
  </r>
  <r>
    <d v="2024-05-29T00:00:00"/>
    <s v="Salaire du mois de mai 2024 plus prime, Souaibou"/>
    <x v="0"/>
    <x v="2"/>
    <n v="522511"/>
    <n v="888.05779638833599"/>
    <n v="588.37499330000003"/>
    <x v="2"/>
    <s v="BQ-24-05-23"/>
    <s v="Eagle Sénégal"/>
    <s v="OAK"/>
  </r>
  <r>
    <d v="2024-05-29T00:00:00"/>
    <s v="Salaire du mois de mai 2024 plus prime, Mohamed"/>
    <x v="0"/>
    <x v="4"/>
    <n v="435000"/>
    <n v="739.32441887142318"/>
    <n v="588.37499330000003"/>
    <x v="2"/>
    <s v="BQ-24-05-24"/>
    <s v="Eagle Sénégal"/>
    <s v="OAK"/>
  </r>
  <r>
    <d v="2024-05-29T00:00:00"/>
    <s v="Indemnité de stage plus prime du mois de mai 2024, Oumar"/>
    <x v="0"/>
    <x v="4"/>
    <n v="225000"/>
    <n v="382.40918217487405"/>
    <n v="588.37499330000003"/>
    <x v="2"/>
    <s v="BQ-24-05-25"/>
    <s v="Eagle Sénégal"/>
    <s v="OAK"/>
  </r>
  <r>
    <d v="2024-05-29T00:00:00"/>
    <s v="Indemnité de stage plus prime du mois de mai 2024, Faya CONDE"/>
    <x v="0"/>
    <x v="4"/>
    <n v="175000"/>
    <n v="297.42936391379089"/>
    <n v="588.37499330000003"/>
    <x v="2"/>
    <s v="BQ-24-05-26"/>
    <s v="Eagle Sénégal"/>
    <s v="OAK"/>
  </r>
  <r>
    <d v="2024-05-29T00:00:00"/>
    <s v="Indemnité de stage plus prime du mois de mai 2024, E27"/>
    <x v="0"/>
    <x v="1"/>
    <n v="270000"/>
    <n v="458.89101860984886"/>
    <n v="588.37499330000003"/>
    <x v="2"/>
    <s v="BQ-24-05-27"/>
    <s v="Eagle Sénégal"/>
    <s v="OAK"/>
  </r>
  <r>
    <d v="2024-05-29T00:00:00"/>
    <s v="Prestation d'enquêteur du mois de mai 2024 plus prime, E30"/>
    <x v="0"/>
    <x v="1"/>
    <n v="165000"/>
    <n v="280.43340026157426"/>
    <n v="588.37499330000003"/>
    <x v="2"/>
    <s v="BQ-24-05-28"/>
    <s v="Eagle Sénégal"/>
    <s v="OAK"/>
  </r>
  <r>
    <d v="2024-05-29T00:00:00"/>
    <s v="Indemnité de stage plus prime du mois de mai 2024, E31"/>
    <x v="0"/>
    <x v="1"/>
    <n v="200000"/>
    <n v="339.9192730443325"/>
    <n v="588.37499330000003"/>
    <x v="2"/>
    <s v="BQ-24-05-29"/>
    <s v="Eagle Sénégal"/>
    <s v="OAK"/>
  </r>
  <r>
    <d v="2024-05-29T00:00:00"/>
    <s v="Panier repas 02 jours du 29 au 30 mai 2024, Faya CONDE"/>
    <x v="7"/>
    <x v="6"/>
    <n v="10000"/>
    <n v="16.995963652216624"/>
    <n v="588.37499330000003"/>
    <x v="8"/>
    <s v="CA-24-05-89"/>
    <s v="Eagle Sénégal"/>
    <s v="OAK"/>
  </r>
  <r>
    <d v="2024-05-29T00:00:00"/>
    <s v="Remboursement sur achat de crédit suite à son investigation du 08 au 23 mai 2024, à Kédougou, E12"/>
    <x v="4"/>
    <x v="1"/>
    <n v="14200"/>
    <n v="24.134268386147607"/>
    <n v="588.37499330000003"/>
    <x v="3"/>
    <s v="CA-24-05-90"/>
    <s v="Eagle Sénégal"/>
    <s v="OAK"/>
  </r>
  <r>
    <d v="2024-05-29T00:00:00"/>
    <s v="Prestation de technicienne de surface du mois de mai 2024 plus honoraire sur résultat, Yacine"/>
    <x v="12"/>
    <x v="2"/>
    <n v="75000"/>
    <n v="127.46972739162467"/>
    <n v="588.37499330000003"/>
    <x v="14"/>
    <s v="CA-24-05-91"/>
    <s v="Eagle Sénégal"/>
    <s v="OAK"/>
  </r>
  <r>
    <d v="2024-05-29T00:00:00"/>
    <s v="Prestation de jardinage du mois de mai 2024 plus honoraire sur résultat, Khaly"/>
    <x v="12"/>
    <x v="2"/>
    <n v="75000"/>
    <n v="127.46972739162467"/>
    <n v="588.37499330000003"/>
    <x v="15"/>
    <s v="CA-24-05-92"/>
    <s v="Eagle Sénégal"/>
    <s v="OAK"/>
  </r>
  <r>
    <d v="2024-05-30T00:00:00"/>
    <s v="Achat de gasoil pour les déplacement de la coordinatrice, meeting autorité"/>
    <x v="6"/>
    <x v="2"/>
    <n v="30000"/>
    <n v="50.987890956649871"/>
    <n v="588.37499330000003"/>
    <x v="15"/>
    <s v="CA-24-05-93"/>
    <s v="Eagle Sénégal"/>
    <s v="OAK"/>
  </r>
  <r>
    <d v="2024-05-30T00:00:00"/>
    <s v="Paiement de la facture de prestation Media de Babacar DIOP, opération Kédougou"/>
    <x v="8"/>
    <x v="5"/>
    <n v="249000"/>
    <n v="423.19949494019392"/>
    <n v="588.37499330000003"/>
    <x v="2"/>
    <s v="BQ-24-05-30"/>
    <s v="Eagle Sénégal"/>
    <s v="OAK"/>
  </r>
  <r>
    <d v="2024-05-31T00:00:00"/>
    <s v="Agios du mois de mais 2024"/>
    <x v="5"/>
    <x v="2"/>
    <n v="20475"/>
    <n v="34.799235577913535"/>
    <n v="588.37499330000003"/>
    <x v="2"/>
    <s v="BQ-24-05-31"/>
    <s v="Eagle Sénégal"/>
    <s v="OAK"/>
  </r>
  <r>
    <d v="2024-05-31T00:00:00"/>
    <s v="Hébergement 03 nuitées du 28 au 31 mai 2024, auberge AFIA, facture n°000532"/>
    <x v="7"/>
    <x v="1"/>
    <n v="45000"/>
    <n v="76.481836434974809"/>
    <n v="588.37499330000003"/>
    <x v="10"/>
    <s v="CA-24-05-94"/>
    <s v="Eagle Sénégal"/>
    <s v="OAK"/>
  </r>
  <r>
    <d v="2024-05-31T00:00:00"/>
    <s v="Frais d'envoi de reliquat de budget à E30"/>
    <x v="14"/>
    <x v="2"/>
    <n v="1155"/>
    <n v="1.9630338018310201"/>
    <n v="588.37499330000003"/>
    <x v="0"/>
    <s v="CA-24-05-95"/>
    <s v="Eagle Sénégal"/>
    <s v="OAK"/>
  </r>
  <r>
    <d v="2024-05-31T00:00:00"/>
    <s v="Achat de produit de ménage"/>
    <x v="15"/>
    <x v="2"/>
    <n v="86520"/>
    <n v="147.04907751897824"/>
    <n v="588.37499330000003"/>
    <x v="14"/>
    <s v="CA-24-05-96"/>
    <s v="Eagle Sénégal"/>
    <s v="OAK"/>
  </r>
  <r>
    <d v="2024-05-31T00:00:00"/>
    <s v="Frais de parking AIBD retour voyage Cécile "/>
    <x v="6"/>
    <x v="2"/>
    <n v="3000"/>
    <n v="5.0987890956649871"/>
    <n v="588.37499330000003"/>
    <x v="15"/>
    <s v="CA-24-05-97"/>
    <s v="Eagle Sénégal"/>
    <s v="OAK"/>
  </r>
  <r>
    <d v="2024-05-31T00:00:00"/>
    <s v="Achat de crédit pour la coordinatrice "/>
    <x v="4"/>
    <x v="3"/>
    <n v="20000"/>
    <n v="33.991927304433247"/>
    <n v="588.37499330000003"/>
    <x v="4"/>
    <s v="CA-24-05-98"/>
    <s v="Eagle Sénégal"/>
    <s v="OAK"/>
  </r>
  <r>
    <d v="2024-05-31T00:00:00"/>
    <s v="Transport mensuel mai 2024, Bassirou"/>
    <x v="6"/>
    <x v="3"/>
    <n v="51000"/>
    <n v="86.679414626304776"/>
    <n v="588.37499330000003"/>
    <x v="12"/>
    <s v="CA-24-05-99"/>
    <s v="Eagle Sénégal"/>
    <s v="OAK"/>
  </r>
  <r>
    <d v="2024-05-31T00:00:00"/>
    <s v="Transport mensuel mai 2024, Mouhamed"/>
    <x v="6"/>
    <x v="4"/>
    <n v="47500"/>
    <n v="80.730827348028967"/>
    <n v="588.37499330000003"/>
    <x v="5"/>
    <s v="CA-24-05-100"/>
    <s v="Eagle Sénégal"/>
    <s v="OAK"/>
  </r>
  <r>
    <d v="2024-05-31T00:00:00"/>
    <s v="Transport mensuel mai 2024, Youssoupha"/>
    <x v="6"/>
    <x v="4"/>
    <n v="5500"/>
    <n v="9.3477800087191429"/>
    <n v="588.37499330000003"/>
    <x v="6"/>
    <s v="CA-24-05-101"/>
    <s v="Eagle Sénégal"/>
    <s v="OAK"/>
  </r>
  <r>
    <d v="2024-05-31T00:00:00"/>
    <s v="Transport mensuel mai 2024, Oumar"/>
    <x v="6"/>
    <x v="4"/>
    <n v="88700"/>
    <n v="150.75419759516146"/>
    <n v="588.37499330000003"/>
    <x v="7"/>
    <s v="CA-24-05-102"/>
    <s v="Eagle Sénégal"/>
    <s v="OAK"/>
  </r>
  <r>
    <d v="2024-05-31T00:00:00"/>
    <s v="Transport mensuel mai 2024, Faya CONDE"/>
    <x v="6"/>
    <x v="4"/>
    <n v="22000"/>
    <n v="37.391120034876572"/>
    <n v="588.37499330000003"/>
    <x v="8"/>
    <s v="CA-24-05-103"/>
    <s v="Eagle Sénégal"/>
    <s v="OAK"/>
  </r>
  <r>
    <d v="2024-05-31T00:00:00"/>
    <s v="Transport mensuel mai 2024, Souaibou"/>
    <x v="6"/>
    <x v="2"/>
    <n v="63500"/>
    <n v="107.92436919157556"/>
    <n v="588.37499330000003"/>
    <x v="0"/>
    <s v="CA-24-05-104"/>
    <s v="Eagle Sénégal"/>
    <s v="OAK"/>
  </r>
  <r>
    <d v="2024-05-31T00:00:00"/>
    <s v="Transport mensuel mai 2024, E12"/>
    <x v="6"/>
    <x v="1"/>
    <n v="277600"/>
    <n v="471.80795098553347"/>
    <n v="588.37499330000003"/>
    <x v="3"/>
    <s v="CA-24-05-105"/>
    <s v="Eagle Sénégal"/>
    <s v="OAK"/>
  </r>
  <r>
    <d v="2024-05-31T00:00:00"/>
    <s v="Transport mensuel mai 2024, E27"/>
    <x v="6"/>
    <x v="1"/>
    <n v="39000"/>
    <n v="66.284258243644828"/>
    <n v="588.37499330000003"/>
    <x v="9"/>
    <s v="CA-24-05-106"/>
    <s v="Eagle Sénégal"/>
    <s v="OAK"/>
  </r>
  <r>
    <d v="2024-05-31T00:00:00"/>
    <s v="Transport mensuel mai 2024, E30"/>
    <x v="6"/>
    <x v="1"/>
    <n v="150150"/>
    <n v="255.1943942380326"/>
    <n v="588.37499330000003"/>
    <x v="10"/>
    <s v="CA-24-05-107"/>
    <s v="Eagle Sénégal"/>
    <s v="OAK"/>
  </r>
  <r>
    <d v="2024-05-31T00:00:00"/>
    <s v="Transport mensuel mai 2024, E31"/>
    <x v="6"/>
    <x v="1"/>
    <n v="223600"/>
    <n v="380.02974726356371"/>
    <n v="588.37499330000003"/>
    <x v="11"/>
    <s v="CA-24-05-108"/>
    <s v="Eagle Sénégal"/>
    <s v="OAK"/>
  </r>
  <r>
    <d v="2024-05-31T00:00:00"/>
    <s v="Transport mensuel mai 2024, IG6"/>
    <x v="6"/>
    <x v="1"/>
    <n v="38150"/>
    <n v="64.839601333206417"/>
    <n v="588.37499330000003"/>
    <x v="1"/>
    <s v="CA-24-05-109"/>
    <s v="Eagle Sénégal"/>
    <s v="OAK"/>
  </r>
  <r>
    <d v="2024-05-31T00:00:00"/>
    <s v="Transport mensuel mai 2024, Yacine"/>
    <x v="6"/>
    <x v="2"/>
    <n v="22000"/>
    <n v="37.391120034876572"/>
    <n v="588.37499330000003"/>
    <x v="14"/>
    <s v="CA-24-05-110"/>
    <s v="Eagle Sénégal"/>
    <s v="OAK"/>
  </r>
  <r>
    <d v="2024-05-31T00:00:00"/>
    <s v="Transport mensuel mai 2024, Khaly"/>
    <x v="6"/>
    <x v="2"/>
    <n v="37000"/>
    <n v="62.885065513201511"/>
    <n v="588.37499330000003"/>
    <x v="15"/>
    <s v="CA-24-05-111"/>
    <s v="Eagle Sénégal"/>
    <s v="O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D7B715-D3EA-4E2A-BA87-97FFDF9EB194}" name="Tableau croisé dynamique5" cacheId="19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T12" firstHeaderRow="1" firstDataRow="2" firstDataCol="1"/>
  <pivotFields count="11">
    <pivotField numFmtId="14" showAll="0"/>
    <pivotField showAll="0"/>
    <pivotField axis="axisCol" showAll="0">
      <items count="19">
        <item x="5"/>
        <item x="2"/>
        <item x="8"/>
        <item x="9"/>
        <item x="3"/>
        <item x="11"/>
        <item x="1"/>
        <item x="16"/>
        <item x="15"/>
        <item x="0"/>
        <item x="10"/>
        <item x="12"/>
        <item x="4"/>
        <item x="17"/>
        <item x="14"/>
        <item x="6"/>
        <item x="7"/>
        <item x="13"/>
        <item t="default"/>
      </items>
    </pivotField>
    <pivotField axis="axisRow" showAll="0">
      <items count="8">
        <item x="1"/>
        <item x="4"/>
        <item x="3"/>
        <item x="5"/>
        <item x="2"/>
        <item x="6"/>
        <item x="0"/>
        <item t="default"/>
      </items>
    </pivotField>
    <pivotField dataField="1" showAll="0"/>
    <pivotField numFmtId="164" showAll="0"/>
    <pivotField numFmtId="166"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omme de Montant dépensé" fld="4" baseField="0" baseItem="0" numFmtId="169"/>
  </dataFields>
  <formats count="54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grandCol="1" outline="0" fieldPosition="0"/>
    </format>
    <format dxfId="10">
      <pivotArea type="origin" dataOnly="0" labelOnly="1" outline="0" fieldPosition="0"/>
    </format>
    <format dxfId="11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4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5">
      <pivotArea type="topRight" dataOnly="0" labelOnly="1" outline="0" offset="A1" fieldPosition="0"/>
    </format>
    <format dxfId="16">
      <pivotArea dataOnly="0" labelOnly="1" fieldPosition="0">
        <references count="1">
          <reference field="2" count="1">
            <x v="1"/>
          </reference>
        </references>
      </pivotArea>
    </format>
    <format dxfId="17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8">
      <pivotArea type="topRight" dataOnly="0" labelOnly="1" outline="0" offset="C1" fieldPosition="0"/>
    </format>
    <format dxfId="19">
      <pivotArea dataOnly="0" labelOnly="1" fieldPosition="0">
        <references count="1">
          <reference field="2" count="1">
            <x v="3"/>
          </reference>
        </references>
      </pivotArea>
    </format>
    <format dxfId="20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1">
      <pivotArea type="topRight" dataOnly="0" labelOnly="1" outline="0" offset="E1" fieldPosition="0"/>
    </format>
    <format dxfId="22">
      <pivotArea dataOnly="0" labelOnly="1" fieldPosition="0">
        <references count="1">
          <reference field="2" count="1">
            <x v="5"/>
          </reference>
        </references>
      </pivotArea>
    </format>
    <format dxfId="23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24">
      <pivotArea type="topRight" dataOnly="0" labelOnly="1" outline="0" offset="G1" fieldPosition="0"/>
    </format>
    <format dxfId="25">
      <pivotArea dataOnly="0" labelOnly="1" fieldPosition="0">
        <references count="1">
          <reference field="2" count="1">
            <x v="7"/>
          </reference>
        </references>
      </pivotArea>
    </format>
    <format dxfId="26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7">
      <pivotArea type="topRight" dataOnly="0" labelOnly="1" outline="0" offset="I1" fieldPosition="0"/>
    </format>
    <format dxfId="28">
      <pivotArea dataOnly="0" labelOnly="1" fieldPosition="0">
        <references count="1">
          <reference field="2" count="1">
            <x v="9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30">
      <pivotArea type="topRight" dataOnly="0" labelOnly="1" outline="0" offset="K1" fieldPosition="0"/>
    </format>
    <format dxfId="31">
      <pivotArea dataOnly="0" labelOnly="1" fieldPosition="0">
        <references count="1">
          <reference field="2" count="1">
            <x v="11"/>
          </reference>
        </references>
      </pivotArea>
    </format>
    <format dxfId="32">
      <pivotArea outline="0" collapsedLevelsAreSubtotals="1" fieldPosition="0">
        <references count="1">
          <reference field="2" count="1" selected="0">
            <x v="13"/>
          </reference>
        </references>
      </pivotArea>
    </format>
    <format dxfId="33">
      <pivotArea type="topRight" dataOnly="0" labelOnly="1" outline="0" offset="M1" fieldPosition="0"/>
    </format>
    <format dxfId="34">
      <pivotArea dataOnly="0" labelOnly="1" fieldPosition="0">
        <references count="1">
          <reference field="2" count="1">
            <x v="13"/>
          </reference>
        </references>
      </pivotArea>
    </format>
    <format dxfId="35">
      <pivotArea outline="0" collapsedLevelsAreSubtotals="1" fieldPosition="0">
        <references count="1">
          <reference field="2" count="1" selected="0">
            <x v="15"/>
          </reference>
        </references>
      </pivotArea>
    </format>
    <format dxfId="36">
      <pivotArea type="topRight" dataOnly="0" labelOnly="1" outline="0" offset="O1" fieldPosition="0"/>
    </format>
    <format dxfId="37">
      <pivotArea dataOnly="0" labelOnly="1" fieldPosition="0">
        <references count="1">
          <reference field="2" count="1">
            <x v="15"/>
          </reference>
        </references>
      </pivotArea>
    </format>
    <format dxfId="38">
      <pivotArea outline="0" collapsedLevelsAreSubtotals="1" fieldPosition="0">
        <references count="1">
          <reference field="2" count="1" selected="0">
            <x v="17"/>
          </reference>
        </references>
      </pivotArea>
    </format>
    <format dxfId="39">
      <pivotArea type="topRight" dataOnly="0" labelOnly="1" outline="0" offset="Q1" fieldPosition="0"/>
    </format>
    <format dxfId="40">
      <pivotArea dataOnly="0" labelOnly="1" fieldPosition="0">
        <references count="1">
          <reference field="2" count="1">
            <x v="17"/>
          </reference>
        </references>
      </pivotArea>
    </format>
    <format dxfId="41">
      <pivotArea type="origin" dataOnly="0" labelOnly="1" outline="0" fieldPosition="0"/>
    </format>
    <format dxfId="42">
      <pivotArea field="2" type="button" dataOnly="0" labelOnly="1" outline="0" axis="axisCol" fieldPosition="0"/>
    </format>
    <format dxfId="43">
      <pivotArea type="topRight" dataOnly="0" labelOnly="1" outline="0" fieldPosition="0"/>
    </format>
    <format dxfId="44">
      <pivotArea field="3" type="button" dataOnly="0" labelOnly="1" outline="0" axis="axisRow" fieldPosition="0"/>
    </format>
    <format dxfId="45">
      <pivotArea dataOnly="0" labelOnly="1" fieldPosition="0">
        <references count="1">
          <reference field="2" count="0"/>
        </references>
      </pivotArea>
    </format>
    <format dxfId="46">
      <pivotArea dataOnly="0" labelOnly="1" grandCol="1" outline="0" fieldPosition="0"/>
    </format>
    <format dxfId="47">
      <pivotArea grandRow="1" outline="0" collapsedLevelsAreSubtotals="1" fieldPosition="0"/>
    </format>
    <format dxfId="48">
      <pivotArea dataOnly="0" labelOnly="1" grandRow="1" outline="0" fieldPosition="0"/>
    </format>
    <format dxfId="49">
      <pivotArea outline="0" collapsedLevelsAreSubtotals="1" fieldPosition="0"/>
    </format>
    <format dxfId="50">
      <pivotArea field="2" type="button" dataOnly="0" labelOnly="1" outline="0" axis="axisCol" fieldPosition="0"/>
    </format>
    <format dxfId="51">
      <pivotArea type="topRight" dataOnly="0" labelOnly="1" outline="0" fieldPosition="0"/>
    </format>
    <format dxfId="52">
      <pivotArea dataOnly="0" labelOnly="1" fieldPosition="0">
        <references count="1">
          <reference field="2" count="0"/>
        </references>
      </pivotArea>
    </format>
    <format dxfId="5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706"/>
  <sheetViews>
    <sheetView topLeftCell="A532" workbookViewId="0">
      <selection activeCell="C537" sqref="C537"/>
    </sheetView>
  </sheetViews>
  <sheetFormatPr baseColWidth="10" defaultColWidth="10.88671875" defaultRowHeight="13.8" x14ac:dyDescent="0.3"/>
  <cols>
    <col min="1" max="1" width="11.5546875" style="78" customWidth="1"/>
    <col min="2" max="2" width="56.7773437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1.44140625" style="3" customWidth="1"/>
    <col min="8" max="8" width="11.6640625" style="4" bestFit="1" customWidth="1"/>
    <col min="9" max="16384" width="10.88671875" style="1"/>
  </cols>
  <sheetData>
    <row r="1" spans="1:8" ht="14.4" thickBot="1" x14ac:dyDescent="0.35">
      <c r="A1" s="7" t="s">
        <v>0</v>
      </c>
      <c r="B1" s="8" t="s">
        <v>1</v>
      </c>
      <c r="C1" s="9" t="s">
        <v>4</v>
      </c>
      <c r="D1" s="9" t="s">
        <v>2</v>
      </c>
      <c r="E1" s="9" t="s">
        <v>3</v>
      </c>
      <c r="F1" s="9" t="s">
        <v>8</v>
      </c>
      <c r="G1" s="9" t="s">
        <v>9</v>
      </c>
      <c r="H1" s="1"/>
    </row>
    <row r="2" spans="1:8" ht="14.4" thickBot="1" x14ac:dyDescent="0.35">
      <c r="A2" s="10">
        <v>45292</v>
      </c>
      <c r="B2" s="11" t="s">
        <v>27</v>
      </c>
      <c r="C2" s="12" t="s">
        <v>14</v>
      </c>
      <c r="D2" s="12" t="s">
        <v>12</v>
      </c>
      <c r="E2" s="13">
        <v>45008</v>
      </c>
      <c r="F2" s="14">
        <f>E2/G2</f>
        <v>85.57242424826056</v>
      </c>
      <c r="G2" s="14">
        <v>525.96383000000003</v>
      </c>
      <c r="H2" s="1"/>
    </row>
    <row r="3" spans="1:8" ht="14.4" thickBot="1" x14ac:dyDescent="0.35">
      <c r="A3" s="10">
        <v>45292</v>
      </c>
      <c r="B3" s="15" t="s">
        <v>36</v>
      </c>
      <c r="C3" s="16" t="s">
        <v>26</v>
      </c>
      <c r="D3" s="16" t="s">
        <v>12</v>
      </c>
      <c r="E3" s="18">
        <v>4438</v>
      </c>
      <c r="F3" s="19">
        <f t="shared" ref="F3:F4" si="0">E3/G3</f>
        <v>8.4378425794032257</v>
      </c>
      <c r="G3" s="17">
        <v>525.96383000000003</v>
      </c>
      <c r="H3" s="1"/>
    </row>
    <row r="4" spans="1:8" ht="14.4" thickBot="1" x14ac:dyDescent="0.35">
      <c r="A4" s="10">
        <v>45292</v>
      </c>
      <c r="B4" s="20" t="s">
        <v>37</v>
      </c>
      <c r="C4" s="21" t="s">
        <v>15</v>
      </c>
      <c r="D4" s="21" t="s">
        <v>12</v>
      </c>
      <c r="E4" s="22">
        <v>252848</v>
      </c>
      <c r="F4" s="23">
        <f t="shared" si="0"/>
        <v>416.57458691879384</v>
      </c>
      <c r="G4" s="23">
        <v>606.969335</v>
      </c>
      <c r="H4" s="1"/>
    </row>
    <row r="5" spans="1:8" x14ac:dyDescent="0.3">
      <c r="A5" s="24">
        <v>45293</v>
      </c>
      <c r="B5" s="25" t="s">
        <v>35</v>
      </c>
      <c r="C5" s="26" t="s">
        <v>11</v>
      </c>
      <c r="D5" s="26" t="s">
        <v>6</v>
      </c>
      <c r="E5" s="27">
        <v>4000</v>
      </c>
      <c r="F5" s="27">
        <f>E5/G5</f>
        <v>7.6050856957216997</v>
      </c>
      <c r="G5" s="26">
        <v>525.96383000000003</v>
      </c>
      <c r="H5" s="1"/>
    </row>
    <row r="6" spans="1:8" x14ac:dyDescent="0.3">
      <c r="A6" s="28">
        <v>45293</v>
      </c>
      <c r="B6" s="25" t="s">
        <v>35</v>
      </c>
      <c r="C6" s="26" t="s">
        <v>11</v>
      </c>
      <c r="D6" s="26" t="s">
        <v>6</v>
      </c>
      <c r="E6" s="30">
        <v>4000</v>
      </c>
      <c r="F6" s="30">
        <f t="shared" ref="F6:F90" si="1">E6/G6</f>
        <v>7.6050856957216997</v>
      </c>
      <c r="G6" s="26">
        <v>525.96383000000003</v>
      </c>
      <c r="H6" s="1"/>
    </row>
    <row r="7" spans="1:8" x14ac:dyDescent="0.3">
      <c r="A7" s="28">
        <v>45293</v>
      </c>
      <c r="B7" s="25" t="s">
        <v>35</v>
      </c>
      <c r="C7" s="26" t="s">
        <v>11</v>
      </c>
      <c r="D7" s="26" t="s">
        <v>6</v>
      </c>
      <c r="E7" s="30">
        <v>4000</v>
      </c>
      <c r="F7" s="30">
        <f t="shared" si="1"/>
        <v>7.6050856957216997</v>
      </c>
      <c r="G7" s="26">
        <v>525.96383000000003</v>
      </c>
      <c r="H7" s="1"/>
    </row>
    <row r="8" spans="1:8" x14ac:dyDescent="0.3">
      <c r="A8" s="28">
        <v>45293</v>
      </c>
      <c r="B8" s="25" t="s">
        <v>35</v>
      </c>
      <c r="C8" s="26" t="s">
        <v>11</v>
      </c>
      <c r="D8" s="31" t="s">
        <v>5</v>
      </c>
      <c r="E8" s="30">
        <v>4000</v>
      </c>
      <c r="F8" s="30">
        <f t="shared" si="1"/>
        <v>7.6050856957216997</v>
      </c>
      <c r="G8" s="26">
        <v>525.96383000000003</v>
      </c>
      <c r="H8" s="1"/>
    </row>
    <row r="9" spans="1:8" x14ac:dyDescent="0.3">
      <c r="A9" s="28">
        <v>45293</v>
      </c>
      <c r="B9" s="25" t="s">
        <v>35</v>
      </c>
      <c r="C9" s="26" t="s">
        <v>11</v>
      </c>
      <c r="D9" s="31" t="s">
        <v>7</v>
      </c>
      <c r="E9" s="30">
        <v>4000</v>
      </c>
      <c r="F9" s="30">
        <f t="shared" si="1"/>
        <v>7.6050856957216997</v>
      </c>
      <c r="G9" s="26">
        <v>525.96383000000003</v>
      </c>
      <c r="H9" s="1"/>
    </row>
    <row r="10" spans="1:8" x14ac:dyDescent="0.3">
      <c r="A10" s="28">
        <v>45293</v>
      </c>
      <c r="B10" s="25" t="s">
        <v>35</v>
      </c>
      <c r="C10" s="26" t="s">
        <v>11</v>
      </c>
      <c r="D10" s="31" t="s">
        <v>7</v>
      </c>
      <c r="E10" s="30">
        <v>4000</v>
      </c>
      <c r="F10" s="30">
        <f t="shared" si="1"/>
        <v>7.6050856957216997</v>
      </c>
      <c r="G10" s="26">
        <v>525.96383000000003</v>
      </c>
      <c r="H10" s="1"/>
    </row>
    <row r="11" spans="1:8" x14ac:dyDescent="0.3">
      <c r="A11" s="28">
        <v>45293</v>
      </c>
      <c r="B11" s="25" t="s">
        <v>35</v>
      </c>
      <c r="C11" s="26" t="s">
        <v>11</v>
      </c>
      <c r="D11" s="31" t="s">
        <v>7</v>
      </c>
      <c r="E11" s="30">
        <v>4000</v>
      </c>
      <c r="F11" s="30">
        <f t="shared" si="1"/>
        <v>7.6050856957216997</v>
      </c>
      <c r="G11" s="26">
        <v>525.96383000000003</v>
      </c>
      <c r="H11" s="1"/>
    </row>
    <row r="12" spans="1:8" x14ac:dyDescent="0.3">
      <c r="A12" s="28">
        <v>45293</v>
      </c>
      <c r="B12" s="25" t="s">
        <v>35</v>
      </c>
      <c r="C12" s="26" t="s">
        <v>11</v>
      </c>
      <c r="D12" s="31" t="s">
        <v>7</v>
      </c>
      <c r="E12" s="30">
        <v>4000</v>
      </c>
      <c r="F12" s="30">
        <f t="shared" si="1"/>
        <v>7.6050856957216997</v>
      </c>
      <c r="G12" s="26">
        <v>525.96383000000003</v>
      </c>
      <c r="H12" s="1"/>
    </row>
    <row r="13" spans="1:8" x14ac:dyDescent="0.3">
      <c r="A13" s="28">
        <v>44928</v>
      </c>
      <c r="B13" s="29" t="s">
        <v>38</v>
      </c>
      <c r="C13" s="31" t="s">
        <v>15</v>
      </c>
      <c r="D13" s="31" t="s">
        <v>12</v>
      </c>
      <c r="E13" s="30">
        <v>4585</v>
      </c>
      <c r="F13" s="30">
        <f t="shared" si="1"/>
        <v>8.7173294787209983</v>
      </c>
      <c r="G13" s="26">
        <v>525.96383000000003</v>
      </c>
      <c r="H13" s="1"/>
    </row>
    <row r="14" spans="1:8" x14ac:dyDescent="0.3">
      <c r="A14" s="28">
        <v>45294</v>
      </c>
      <c r="B14" s="29" t="s">
        <v>39</v>
      </c>
      <c r="C14" s="31" t="s">
        <v>10</v>
      </c>
      <c r="D14" s="31" t="s">
        <v>5</v>
      </c>
      <c r="E14" s="30">
        <v>17382</v>
      </c>
      <c r="F14" s="30">
        <f t="shared" si="1"/>
        <v>33.047899890758643</v>
      </c>
      <c r="G14" s="26">
        <v>525.96383000000003</v>
      </c>
      <c r="H14" s="1"/>
    </row>
    <row r="15" spans="1:8" x14ac:dyDescent="0.3">
      <c r="A15" s="28">
        <v>45294</v>
      </c>
      <c r="B15" s="29" t="s">
        <v>40</v>
      </c>
      <c r="C15" s="31" t="s">
        <v>10</v>
      </c>
      <c r="D15" s="31" t="s">
        <v>5</v>
      </c>
      <c r="E15" s="30">
        <v>1968</v>
      </c>
      <c r="F15" s="30">
        <f t="shared" si="1"/>
        <v>3.7417021622950761</v>
      </c>
      <c r="G15" s="26">
        <v>525.96383000000003</v>
      </c>
      <c r="H15" s="1"/>
    </row>
    <row r="16" spans="1:8" ht="14.4" thickBot="1" x14ac:dyDescent="0.35">
      <c r="A16" s="28">
        <v>45294</v>
      </c>
      <c r="B16" s="29" t="s">
        <v>41</v>
      </c>
      <c r="C16" s="32" t="s">
        <v>20</v>
      </c>
      <c r="D16" s="32" t="s">
        <v>12</v>
      </c>
      <c r="E16" s="30">
        <v>5000</v>
      </c>
      <c r="F16" s="30">
        <f t="shared" si="1"/>
        <v>9.5063571196521242</v>
      </c>
      <c r="G16" s="26">
        <v>525.96383000000003</v>
      </c>
      <c r="H16" s="1"/>
    </row>
    <row r="17" spans="1:8" x14ac:dyDescent="0.3">
      <c r="A17" s="33">
        <v>45294</v>
      </c>
      <c r="B17" s="34" t="s">
        <v>42</v>
      </c>
      <c r="C17" s="35" t="s">
        <v>20</v>
      </c>
      <c r="D17" s="35" t="s">
        <v>12</v>
      </c>
      <c r="E17" s="36">
        <v>91355</v>
      </c>
      <c r="F17" s="37">
        <f t="shared" si="1"/>
        <v>173.69065093316397</v>
      </c>
      <c r="G17" s="38">
        <v>525.96383000000003</v>
      </c>
      <c r="H17" s="1"/>
    </row>
    <row r="18" spans="1:8" x14ac:dyDescent="0.3">
      <c r="A18" s="39">
        <v>45294</v>
      </c>
      <c r="B18" s="40" t="s">
        <v>43</v>
      </c>
      <c r="C18" s="41" t="s">
        <v>28</v>
      </c>
      <c r="D18" s="41" t="s">
        <v>7</v>
      </c>
      <c r="E18" s="44">
        <v>56412</v>
      </c>
      <c r="F18" s="79">
        <f t="shared" si="1"/>
        <v>107.25452356676313</v>
      </c>
      <c r="G18" s="38">
        <v>525.96383000000003</v>
      </c>
      <c r="H18" s="1"/>
    </row>
    <row r="19" spans="1:8" x14ac:dyDescent="0.3">
      <c r="A19" s="39">
        <v>45294</v>
      </c>
      <c r="B19" s="42" t="s">
        <v>44</v>
      </c>
      <c r="C19" s="41" t="s">
        <v>14</v>
      </c>
      <c r="D19" s="41" t="s">
        <v>12</v>
      </c>
      <c r="E19" s="44">
        <v>2550000</v>
      </c>
      <c r="F19" s="79">
        <f t="shared" si="1"/>
        <v>4848.2421310225836</v>
      </c>
      <c r="G19" s="38">
        <v>525.96383000000003</v>
      </c>
      <c r="H19" s="1"/>
    </row>
    <row r="20" spans="1:8" ht="14.4" thickBot="1" x14ac:dyDescent="0.35">
      <c r="A20" s="39">
        <v>45295</v>
      </c>
      <c r="B20" s="42" t="s">
        <v>45</v>
      </c>
      <c r="C20" s="43" t="s">
        <v>26</v>
      </c>
      <c r="D20" s="43" t="s">
        <v>12</v>
      </c>
      <c r="E20" s="44">
        <v>1755</v>
      </c>
      <c r="F20" s="79">
        <f t="shared" si="1"/>
        <v>3.3367313489978958</v>
      </c>
      <c r="G20" s="38">
        <v>525.96383000000003</v>
      </c>
      <c r="H20" s="1"/>
    </row>
    <row r="21" spans="1:8" x14ac:dyDescent="0.3">
      <c r="A21" s="45">
        <v>45295</v>
      </c>
      <c r="B21" s="46" t="s">
        <v>46</v>
      </c>
      <c r="C21" s="26" t="s">
        <v>11</v>
      </c>
      <c r="D21" s="31" t="s">
        <v>5</v>
      </c>
      <c r="E21" s="47">
        <v>20000</v>
      </c>
      <c r="F21" s="30">
        <f t="shared" si="1"/>
        <v>38.025428478608497</v>
      </c>
      <c r="G21" s="26">
        <v>525.96383000000003</v>
      </c>
      <c r="H21" s="1"/>
    </row>
    <row r="22" spans="1:8" x14ac:dyDescent="0.3">
      <c r="A22" s="45">
        <v>45296</v>
      </c>
      <c r="B22" s="46" t="s">
        <v>47</v>
      </c>
      <c r="C22" s="26" t="s">
        <v>11</v>
      </c>
      <c r="D22" s="31" t="s">
        <v>12</v>
      </c>
      <c r="E22" s="47">
        <v>4000</v>
      </c>
      <c r="F22" s="30">
        <f t="shared" si="1"/>
        <v>7.6050856957216997</v>
      </c>
      <c r="G22" s="26">
        <v>525.96383000000003</v>
      </c>
      <c r="H22" s="1"/>
    </row>
    <row r="23" spans="1:8" x14ac:dyDescent="0.3">
      <c r="A23" s="45">
        <v>45299</v>
      </c>
      <c r="B23" s="46" t="s">
        <v>48</v>
      </c>
      <c r="C23" s="31" t="s">
        <v>10</v>
      </c>
      <c r="D23" s="31" t="s">
        <v>7</v>
      </c>
      <c r="E23" s="47">
        <v>95400</v>
      </c>
      <c r="F23" s="30">
        <f t="shared" si="1"/>
        <v>181.38129384296255</v>
      </c>
      <c r="G23" s="26">
        <v>525.96383000000003</v>
      </c>
      <c r="H23" s="1"/>
    </row>
    <row r="24" spans="1:8" x14ac:dyDescent="0.3">
      <c r="A24" s="45">
        <v>45299</v>
      </c>
      <c r="B24" s="29" t="s">
        <v>35</v>
      </c>
      <c r="C24" s="26" t="s">
        <v>11</v>
      </c>
      <c r="D24" s="26" t="s">
        <v>6</v>
      </c>
      <c r="E24" s="47">
        <v>4000</v>
      </c>
      <c r="F24" s="30">
        <f t="shared" si="1"/>
        <v>7.6050856957216997</v>
      </c>
      <c r="G24" s="26">
        <v>525.96383000000003</v>
      </c>
      <c r="H24" s="1"/>
    </row>
    <row r="25" spans="1:8" x14ac:dyDescent="0.3">
      <c r="A25" s="45">
        <v>45299</v>
      </c>
      <c r="B25" s="29" t="s">
        <v>35</v>
      </c>
      <c r="C25" s="26" t="s">
        <v>11</v>
      </c>
      <c r="D25" s="26" t="s">
        <v>6</v>
      </c>
      <c r="E25" s="47">
        <v>4000</v>
      </c>
      <c r="F25" s="30">
        <f t="shared" si="1"/>
        <v>7.6050856957216997</v>
      </c>
      <c r="G25" s="26">
        <v>525.96383000000003</v>
      </c>
      <c r="H25" s="1"/>
    </row>
    <row r="26" spans="1:8" x14ac:dyDescent="0.3">
      <c r="A26" s="45">
        <v>45299</v>
      </c>
      <c r="B26" s="29" t="s">
        <v>35</v>
      </c>
      <c r="C26" s="26" t="s">
        <v>11</v>
      </c>
      <c r="D26" s="26" t="s">
        <v>6</v>
      </c>
      <c r="E26" s="47">
        <v>4000</v>
      </c>
      <c r="F26" s="30">
        <f t="shared" si="1"/>
        <v>7.6050856957216997</v>
      </c>
      <c r="G26" s="26">
        <v>525.96383000000003</v>
      </c>
      <c r="H26" s="1"/>
    </row>
    <row r="27" spans="1:8" x14ac:dyDescent="0.3">
      <c r="A27" s="45">
        <v>45299</v>
      </c>
      <c r="B27" s="29" t="s">
        <v>35</v>
      </c>
      <c r="C27" s="26" t="s">
        <v>11</v>
      </c>
      <c r="D27" s="31" t="s">
        <v>5</v>
      </c>
      <c r="E27" s="47">
        <v>4000</v>
      </c>
      <c r="F27" s="30">
        <f t="shared" si="1"/>
        <v>7.6050856957216997</v>
      </c>
      <c r="G27" s="26">
        <v>525.96383000000003</v>
      </c>
      <c r="H27" s="1"/>
    </row>
    <row r="28" spans="1:8" x14ac:dyDescent="0.3">
      <c r="A28" s="45">
        <v>45299</v>
      </c>
      <c r="B28" s="29" t="s">
        <v>35</v>
      </c>
      <c r="C28" s="26" t="s">
        <v>11</v>
      </c>
      <c r="D28" s="31" t="s">
        <v>7</v>
      </c>
      <c r="E28" s="47">
        <v>4000</v>
      </c>
      <c r="F28" s="30">
        <f t="shared" si="1"/>
        <v>7.6050856957216997</v>
      </c>
      <c r="G28" s="26">
        <v>525.96383000000003</v>
      </c>
      <c r="H28" s="1"/>
    </row>
    <row r="29" spans="1:8" x14ac:dyDescent="0.3">
      <c r="A29" s="45">
        <v>45299</v>
      </c>
      <c r="B29" s="29" t="s">
        <v>35</v>
      </c>
      <c r="C29" s="26" t="s">
        <v>11</v>
      </c>
      <c r="D29" s="31" t="s">
        <v>7</v>
      </c>
      <c r="E29" s="47">
        <v>4000</v>
      </c>
      <c r="F29" s="30">
        <f t="shared" si="1"/>
        <v>7.6050856957216997</v>
      </c>
      <c r="G29" s="26">
        <v>525.96383000000003</v>
      </c>
      <c r="H29" s="1"/>
    </row>
    <row r="30" spans="1:8" x14ac:dyDescent="0.3">
      <c r="A30" s="45">
        <v>45299</v>
      </c>
      <c r="B30" s="29" t="s">
        <v>35</v>
      </c>
      <c r="C30" s="26" t="s">
        <v>11</v>
      </c>
      <c r="D30" s="31" t="s">
        <v>7</v>
      </c>
      <c r="E30" s="47">
        <v>4000</v>
      </c>
      <c r="F30" s="30">
        <f t="shared" si="1"/>
        <v>7.6050856957216997</v>
      </c>
      <c r="G30" s="26">
        <v>525.96383000000003</v>
      </c>
      <c r="H30" s="1"/>
    </row>
    <row r="31" spans="1:8" x14ac:dyDescent="0.3">
      <c r="A31" s="45">
        <v>45299</v>
      </c>
      <c r="B31" s="29" t="s">
        <v>35</v>
      </c>
      <c r="C31" s="26" t="s">
        <v>11</v>
      </c>
      <c r="D31" s="31" t="s">
        <v>7</v>
      </c>
      <c r="E31" s="47">
        <v>4000</v>
      </c>
      <c r="F31" s="30">
        <f t="shared" si="1"/>
        <v>7.6050856957216997</v>
      </c>
      <c r="G31" s="26">
        <v>525.96383000000003</v>
      </c>
      <c r="H31" s="1"/>
    </row>
    <row r="32" spans="1:8" x14ac:dyDescent="0.3">
      <c r="A32" s="45">
        <v>45299</v>
      </c>
      <c r="B32" s="29" t="s">
        <v>35</v>
      </c>
      <c r="C32" s="26" t="s">
        <v>11</v>
      </c>
      <c r="D32" s="26" t="s">
        <v>6</v>
      </c>
      <c r="E32" s="47">
        <v>4000</v>
      </c>
      <c r="F32" s="30">
        <f t="shared" si="1"/>
        <v>7.6050856957216997</v>
      </c>
      <c r="G32" s="26">
        <v>525.96383000000003</v>
      </c>
      <c r="H32" s="1"/>
    </row>
    <row r="33" spans="1:8" x14ac:dyDescent="0.3">
      <c r="A33" s="45">
        <v>45299</v>
      </c>
      <c r="B33" s="46" t="s">
        <v>49</v>
      </c>
      <c r="C33" s="31" t="s">
        <v>13</v>
      </c>
      <c r="D33" s="31" t="s">
        <v>12</v>
      </c>
      <c r="E33" s="47">
        <v>800</v>
      </c>
      <c r="F33" s="30">
        <f t="shared" si="1"/>
        <v>1.5210171391443399</v>
      </c>
      <c r="G33" s="26">
        <v>525.96383000000003</v>
      </c>
      <c r="H33" s="1"/>
    </row>
    <row r="34" spans="1:8" x14ac:dyDescent="0.3">
      <c r="A34" s="48">
        <v>45299</v>
      </c>
      <c r="B34" s="46" t="s">
        <v>50</v>
      </c>
      <c r="C34" s="31" t="s">
        <v>13</v>
      </c>
      <c r="D34" s="31" t="s">
        <v>12</v>
      </c>
      <c r="E34" s="49">
        <v>5000</v>
      </c>
      <c r="F34" s="30">
        <f t="shared" si="1"/>
        <v>9.5063571196521242</v>
      </c>
      <c r="G34" s="26">
        <v>525.96383000000003</v>
      </c>
      <c r="H34" s="1"/>
    </row>
    <row r="35" spans="1:8" x14ac:dyDescent="0.3">
      <c r="A35" s="45">
        <v>44935</v>
      </c>
      <c r="B35" s="46" t="s">
        <v>49</v>
      </c>
      <c r="C35" s="31" t="s">
        <v>13</v>
      </c>
      <c r="D35" s="31" t="s">
        <v>12</v>
      </c>
      <c r="E35" s="50">
        <v>700</v>
      </c>
      <c r="F35" s="30">
        <f t="shared" si="1"/>
        <v>1.3308899967512975</v>
      </c>
      <c r="G35" s="26">
        <v>525.96383000000003</v>
      </c>
      <c r="H35" s="1"/>
    </row>
    <row r="36" spans="1:8" x14ac:dyDescent="0.3">
      <c r="A36" s="45">
        <v>44935</v>
      </c>
      <c r="B36" s="46" t="s">
        <v>49</v>
      </c>
      <c r="C36" s="26" t="s">
        <v>11</v>
      </c>
      <c r="D36" s="31" t="s">
        <v>5</v>
      </c>
      <c r="E36" s="50">
        <v>800</v>
      </c>
      <c r="F36" s="30">
        <f t="shared" si="1"/>
        <v>1.5210171391443399</v>
      </c>
      <c r="G36" s="26">
        <v>525.96383000000003</v>
      </c>
      <c r="H36" s="1"/>
    </row>
    <row r="37" spans="1:8" x14ac:dyDescent="0.3">
      <c r="A37" s="48">
        <v>45300</v>
      </c>
      <c r="B37" s="46" t="s">
        <v>51</v>
      </c>
      <c r="C37" s="31" t="s">
        <v>17</v>
      </c>
      <c r="D37" s="31" t="s">
        <v>12</v>
      </c>
      <c r="E37" s="49">
        <v>48800</v>
      </c>
      <c r="F37" s="30">
        <f t="shared" si="1"/>
        <v>92.782045487804737</v>
      </c>
      <c r="G37" s="26">
        <v>525.96383000000003</v>
      </c>
      <c r="H37" s="1"/>
    </row>
    <row r="38" spans="1:8" x14ac:dyDescent="0.3">
      <c r="A38" s="45">
        <v>45300</v>
      </c>
      <c r="B38" s="46" t="s">
        <v>52</v>
      </c>
      <c r="C38" s="31" t="s">
        <v>18</v>
      </c>
      <c r="D38" s="31" t="s">
        <v>12</v>
      </c>
      <c r="E38" s="47">
        <v>20000</v>
      </c>
      <c r="F38" s="30">
        <f t="shared" si="1"/>
        <v>38.025428478608497</v>
      </c>
      <c r="G38" s="26">
        <v>525.96383000000003</v>
      </c>
      <c r="H38" s="1"/>
    </row>
    <row r="39" spans="1:8" x14ac:dyDescent="0.3">
      <c r="A39" s="45">
        <v>45300</v>
      </c>
      <c r="B39" s="46" t="s">
        <v>53</v>
      </c>
      <c r="C39" s="31" t="s">
        <v>29</v>
      </c>
      <c r="D39" s="31" t="s">
        <v>6</v>
      </c>
      <c r="E39" s="47">
        <v>26000</v>
      </c>
      <c r="F39" s="30">
        <f t="shared" si="1"/>
        <v>49.433057022191051</v>
      </c>
      <c r="G39" s="26">
        <v>525.96383000000003</v>
      </c>
      <c r="H39" s="1"/>
    </row>
    <row r="40" spans="1:8" x14ac:dyDescent="0.3">
      <c r="A40" s="45">
        <v>45300</v>
      </c>
      <c r="B40" s="46" t="s">
        <v>54</v>
      </c>
      <c r="C40" s="31" t="s">
        <v>29</v>
      </c>
      <c r="D40" s="31" t="s">
        <v>6</v>
      </c>
      <c r="E40" s="47">
        <v>401600</v>
      </c>
      <c r="F40" s="30">
        <f t="shared" si="1"/>
        <v>763.55060385045863</v>
      </c>
      <c r="G40" s="26">
        <v>525.96383000000003</v>
      </c>
      <c r="H40" s="1"/>
    </row>
    <row r="41" spans="1:8" x14ac:dyDescent="0.3">
      <c r="A41" s="45">
        <v>45300</v>
      </c>
      <c r="B41" s="46" t="s">
        <v>55</v>
      </c>
      <c r="C41" s="31" t="s">
        <v>17</v>
      </c>
      <c r="D41" s="31" t="s">
        <v>6</v>
      </c>
      <c r="E41" s="47">
        <v>20000</v>
      </c>
      <c r="F41" s="30">
        <f t="shared" si="1"/>
        <v>38.025428478608497</v>
      </c>
      <c r="G41" s="26">
        <v>525.96383000000003</v>
      </c>
      <c r="H41" s="1"/>
    </row>
    <row r="42" spans="1:8" x14ac:dyDescent="0.3">
      <c r="A42" s="45">
        <v>45300</v>
      </c>
      <c r="B42" s="46" t="s">
        <v>55</v>
      </c>
      <c r="C42" s="32" t="s">
        <v>10</v>
      </c>
      <c r="D42" s="32" t="s">
        <v>7</v>
      </c>
      <c r="E42" s="47">
        <v>20000</v>
      </c>
      <c r="F42" s="30">
        <f t="shared" si="1"/>
        <v>38.025428478608497</v>
      </c>
      <c r="G42" s="26">
        <v>525.96383000000003</v>
      </c>
      <c r="H42" s="1"/>
    </row>
    <row r="43" spans="1:8" ht="14.4" thickBot="1" x14ac:dyDescent="0.35">
      <c r="A43" s="48">
        <v>45300</v>
      </c>
      <c r="B43" s="46" t="s">
        <v>56</v>
      </c>
      <c r="C43" s="51" t="s">
        <v>11</v>
      </c>
      <c r="D43" s="51" t="s">
        <v>12</v>
      </c>
      <c r="E43" s="49">
        <v>60000</v>
      </c>
      <c r="F43" s="30">
        <f t="shared" si="1"/>
        <v>114.0762854358255</v>
      </c>
      <c r="G43" s="26">
        <v>525.96383000000003</v>
      </c>
      <c r="H43" s="1"/>
    </row>
    <row r="44" spans="1:8" x14ac:dyDescent="0.3">
      <c r="A44" s="33">
        <v>45300</v>
      </c>
      <c r="B44" s="34" t="s">
        <v>57</v>
      </c>
      <c r="C44" s="35" t="s">
        <v>29</v>
      </c>
      <c r="D44" s="35" t="s">
        <v>5</v>
      </c>
      <c r="E44" s="36">
        <v>442600</v>
      </c>
      <c r="F44" s="37">
        <f t="shared" si="1"/>
        <v>841.50273223160605</v>
      </c>
      <c r="G44" s="38">
        <v>525.96383000000003</v>
      </c>
      <c r="H44" s="1"/>
    </row>
    <row r="45" spans="1:8" ht="14.4" thickBot="1" x14ac:dyDescent="0.35">
      <c r="A45" s="52">
        <v>45300</v>
      </c>
      <c r="B45" s="34" t="s">
        <v>58</v>
      </c>
      <c r="C45" s="41" t="s">
        <v>20</v>
      </c>
      <c r="D45" s="41" t="s">
        <v>5</v>
      </c>
      <c r="E45" s="53">
        <v>1285741</v>
      </c>
      <c r="F45" s="37">
        <f t="shared" si="1"/>
        <v>2444.5426218757284</v>
      </c>
      <c r="G45" s="38">
        <v>525.96383000000003</v>
      </c>
      <c r="H45" s="1"/>
    </row>
    <row r="46" spans="1:8" x14ac:dyDescent="0.3">
      <c r="A46" s="33">
        <v>45301</v>
      </c>
      <c r="B46" s="34" t="s">
        <v>59</v>
      </c>
      <c r="C46" s="41" t="s">
        <v>26</v>
      </c>
      <c r="D46" s="41" t="s">
        <v>12</v>
      </c>
      <c r="E46" s="53">
        <v>1002</v>
      </c>
      <c r="F46" s="37">
        <f t="shared" si="1"/>
        <v>1.9050739667782857</v>
      </c>
      <c r="G46" s="38">
        <v>525.96383000000003</v>
      </c>
      <c r="H46" s="1"/>
    </row>
    <row r="47" spans="1:8" x14ac:dyDescent="0.3">
      <c r="A47" s="39">
        <v>45301</v>
      </c>
      <c r="B47" s="80" t="s">
        <v>60</v>
      </c>
      <c r="C47" s="41" t="s">
        <v>26</v>
      </c>
      <c r="D47" s="41" t="s">
        <v>12</v>
      </c>
      <c r="E47" s="81">
        <v>22565</v>
      </c>
      <c r="F47" s="37">
        <f t="shared" si="1"/>
        <v>42.902189680990041</v>
      </c>
      <c r="G47" s="38">
        <v>525.96383000000003</v>
      </c>
      <c r="H47" s="1"/>
    </row>
    <row r="48" spans="1:8" x14ac:dyDescent="0.3">
      <c r="A48" s="39">
        <v>45301</v>
      </c>
      <c r="B48" s="34" t="s">
        <v>61</v>
      </c>
      <c r="C48" s="41" t="s">
        <v>30</v>
      </c>
      <c r="D48" s="41" t="s">
        <v>12</v>
      </c>
      <c r="E48" s="53">
        <v>35251</v>
      </c>
      <c r="F48" s="37">
        <f t="shared" si="1"/>
        <v>67.021718964971413</v>
      </c>
      <c r="G48" s="38">
        <v>525.96383000000003</v>
      </c>
      <c r="H48" s="1"/>
    </row>
    <row r="49" spans="1:8" ht="14.4" thickBot="1" x14ac:dyDescent="0.35">
      <c r="A49" s="39">
        <v>45301</v>
      </c>
      <c r="B49" s="80" t="s">
        <v>62</v>
      </c>
      <c r="C49" s="43" t="s">
        <v>26</v>
      </c>
      <c r="D49" s="43" t="s">
        <v>12</v>
      </c>
      <c r="E49" s="81">
        <v>1755</v>
      </c>
      <c r="F49" s="37">
        <f t="shared" si="1"/>
        <v>3.3367313489978958</v>
      </c>
      <c r="G49" s="38">
        <v>525.96383000000003</v>
      </c>
      <c r="H49" s="1"/>
    </row>
    <row r="50" spans="1:8" x14ac:dyDescent="0.3">
      <c r="A50" s="45">
        <v>45301</v>
      </c>
      <c r="B50" s="54" t="s">
        <v>47</v>
      </c>
      <c r="C50" s="31" t="s">
        <v>13</v>
      </c>
      <c r="D50" s="31" t="s">
        <v>12</v>
      </c>
      <c r="E50" s="47">
        <v>4000</v>
      </c>
      <c r="F50" s="30">
        <f t="shared" si="1"/>
        <v>7.6050856957216997</v>
      </c>
      <c r="G50" s="26">
        <v>525.96383000000003</v>
      </c>
      <c r="H50" s="1"/>
    </row>
    <row r="51" spans="1:8" ht="14.4" thickBot="1" x14ac:dyDescent="0.35">
      <c r="A51" s="45">
        <v>45302</v>
      </c>
      <c r="B51" s="46" t="s">
        <v>49</v>
      </c>
      <c r="C51" s="31" t="s">
        <v>10</v>
      </c>
      <c r="D51" s="31" t="s">
        <v>7</v>
      </c>
      <c r="E51" s="47">
        <v>320</v>
      </c>
      <c r="F51" s="30">
        <f t="shared" si="1"/>
        <v>0.608406855657736</v>
      </c>
      <c r="G51" s="26">
        <v>525.96383000000003</v>
      </c>
      <c r="H51" s="1"/>
    </row>
    <row r="52" spans="1:8" ht="14.4" thickBot="1" x14ac:dyDescent="0.35">
      <c r="A52" s="33">
        <v>45303</v>
      </c>
      <c r="B52" s="55" t="s">
        <v>63</v>
      </c>
      <c r="C52" s="35" t="s">
        <v>20</v>
      </c>
      <c r="D52" s="35" t="s">
        <v>5</v>
      </c>
      <c r="E52" s="56">
        <v>160213</v>
      </c>
      <c r="F52" s="57">
        <f t="shared" si="1"/>
        <v>304.60839864216518</v>
      </c>
      <c r="G52" s="58">
        <v>525.96383000000003</v>
      </c>
      <c r="H52" s="1"/>
    </row>
    <row r="53" spans="1:8" ht="14.4" thickBot="1" x14ac:dyDescent="0.35">
      <c r="A53" s="39">
        <v>45303</v>
      </c>
      <c r="B53" s="55" t="s">
        <v>63</v>
      </c>
      <c r="C53" s="41" t="s">
        <v>20</v>
      </c>
      <c r="D53" s="41" t="s">
        <v>7</v>
      </c>
      <c r="E53" s="36">
        <v>171869</v>
      </c>
      <c r="F53" s="59">
        <f t="shared" si="1"/>
        <v>326.76961835949822</v>
      </c>
      <c r="G53" s="38">
        <v>525.96383000000003</v>
      </c>
      <c r="H53" s="1"/>
    </row>
    <row r="54" spans="1:8" ht="14.4" thickBot="1" x14ac:dyDescent="0.35">
      <c r="A54" s="39">
        <v>45303</v>
      </c>
      <c r="B54" s="55" t="s">
        <v>63</v>
      </c>
      <c r="C54" s="41" t="s">
        <v>20</v>
      </c>
      <c r="D54" s="41" t="s">
        <v>12</v>
      </c>
      <c r="E54" s="36">
        <v>153902</v>
      </c>
      <c r="F54" s="59">
        <f t="shared" si="1"/>
        <v>292.60947468574028</v>
      </c>
      <c r="G54" s="38">
        <v>525.96383000000003</v>
      </c>
      <c r="H54" s="1"/>
    </row>
    <row r="55" spans="1:8" ht="14.4" thickBot="1" x14ac:dyDescent="0.35">
      <c r="A55" s="39">
        <v>45303</v>
      </c>
      <c r="B55" s="55" t="s">
        <v>63</v>
      </c>
      <c r="C55" s="41" t="s">
        <v>20</v>
      </c>
      <c r="D55" s="41" t="s">
        <v>6</v>
      </c>
      <c r="E55" s="36">
        <v>78310</v>
      </c>
      <c r="F55" s="59">
        <f t="shared" si="1"/>
        <v>148.88856520799158</v>
      </c>
      <c r="G55" s="38">
        <v>525.96383000000003</v>
      </c>
      <c r="H55" s="1"/>
    </row>
    <row r="56" spans="1:8" ht="14.4" thickBot="1" x14ac:dyDescent="0.35">
      <c r="A56" s="39">
        <v>45303</v>
      </c>
      <c r="B56" s="55" t="s">
        <v>63</v>
      </c>
      <c r="C56" s="41" t="s">
        <v>20</v>
      </c>
      <c r="D56" s="41" t="s">
        <v>31</v>
      </c>
      <c r="E56" s="36">
        <v>22313</v>
      </c>
      <c r="F56" s="59">
        <f t="shared" si="1"/>
        <v>42.423069282159574</v>
      </c>
      <c r="G56" s="38">
        <v>525.96383000000003</v>
      </c>
      <c r="H56" s="1"/>
    </row>
    <row r="57" spans="1:8" ht="14.4" thickBot="1" x14ac:dyDescent="0.35">
      <c r="A57" s="39">
        <v>45303</v>
      </c>
      <c r="B57" s="55" t="s">
        <v>63</v>
      </c>
      <c r="C57" s="41" t="s">
        <v>20</v>
      </c>
      <c r="D57" s="41" t="s">
        <v>5</v>
      </c>
      <c r="E57" s="36">
        <v>230029</v>
      </c>
      <c r="F57" s="59">
        <f t="shared" si="1"/>
        <v>437.34756437529171</v>
      </c>
      <c r="G57" s="38">
        <v>525.96383000000003</v>
      </c>
      <c r="H57" s="1"/>
    </row>
    <row r="58" spans="1:8" ht="14.4" thickBot="1" x14ac:dyDescent="0.35">
      <c r="A58" s="39">
        <v>45303</v>
      </c>
      <c r="B58" s="55" t="s">
        <v>63</v>
      </c>
      <c r="C58" s="41" t="s">
        <v>20</v>
      </c>
      <c r="D58" s="41" t="s">
        <v>7</v>
      </c>
      <c r="E58" s="36">
        <v>100268</v>
      </c>
      <c r="F58" s="59">
        <f t="shared" si="1"/>
        <v>190.63668313465584</v>
      </c>
      <c r="G58" s="38">
        <v>525.96383000000003</v>
      </c>
      <c r="H58" s="1"/>
    </row>
    <row r="59" spans="1:8" ht="14.4" thickBot="1" x14ac:dyDescent="0.35">
      <c r="A59" s="39">
        <v>45303</v>
      </c>
      <c r="B59" s="55" t="s">
        <v>63</v>
      </c>
      <c r="C59" s="41" t="s">
        <v>20</v>
      </c>
      <c r="D59" s="41" t="s">
        <v>12</v>
      </c>
      <c r="E59" s="36">
        <v>230179</v>
      </c>
      <c r="F59" s="59">
        <f t="shared" si="1"/>
        <v>437.63275508888125</v>
      </c>
      <c r="G59" s="38">
        <v>525.96383000000003</v>
      </c>
      <c r="H59" s="1"/>
    </row>
    <row r="60" spans="1:8" ht="14.4" thickBot="1" x14ac:dyDescent="0.35">
      <c r="A60" s="39">
        <v>45303</v>
      </c>
      <c r="B60" s="55" t="s">
        <v>63</v>
      </c>
      <c r="C60" s="41" t="s">
        <v>20</v>
      </c>
      <c r="D60" s="41" t="s">
        <v>6</v>
      </c>
      <c r="E60" s="36">
        <v>179306</v>
      </c>
      <c r="F60" s="59">
        <f t="shared" si="1"/>
        <v>340.90937393926879</v>
      </c>
      <c r="G60" s="38">
        <v>525.96383000000003</v>
      </c>
      <c r="H60" s="1"/>
    </row>
    <row r="61" spans="1:8" x14ac:dyDescent="0.3">
      <c r="A61" s="39">
        <v>45303</v>
      </c>
      <c r="B61" s="55" t="s">
        <v>63</v>
      </c>
      <c r="C61" s="41" t="s">
        <v>20</v>
      </c>
      <c r="D61" s="41" t="s">
        <v>31</v>
      </c>
      <c r="E61" s="36">
        <v>7319</v>
      </c>
      <c r="F61" s="59">
        <f t="shared" si="1"/>
        <v>13.91540555174678</v>
      </c>
      <c r="G61" s="38">
        <v>525.96383000000003</v>
      </c>
      <c r="H61" s="1"/>
    </row>
    <row r="62" spans="1:8" x14ac:dyDescent="0.3">
      <c r="A62" s="39">
        <v>45303</v>
      </c>
      <c r="B62" s="34" t="s">
        <v>64</v>
      </c>
      <c r="C62" s="41" t="s">
        <v>20</v>
      </c>
      <c r="D62" s="41" t="s">
        <v>12</v>
      </c>
      <c r="E62" s="36">
        <v>3158</v>
      </c>
      <c r="F62" s="59">
        <f t="shared" si="1"/>
        <v>6.0042151567722817</v>
      </c>
      <c r="G62" s="38">
        <v>525.96383000000003</v>
      </c>
      <c r="H62" s="1"/>
    </row>
    <row r="63" spans="1:8" x14ac:dyDescent="0.3">
      <c r="A63" s="39">
        <v>45303</v>
      </c>
      <c r="B63" s="34" t="s">
        <v>64</v>
      </c>
      <c r="C63" s="41" t="s">
        <v>20</v>
      </c>
      <c r="D63" s="41" t="s">
        <v>12</v>
      </c>
      <c r="E63" s="36">
        <v>2632</v>
      </c>
      <c r="F63" s="59">
        <f t="shared" si="1"/>
        <v>5.0041463877848784</v>
      </c>
      <c r="G63" s="38">
        <v>525.96383000000003</v>
      </c>
      <c r="H63" s="1"/>
    </row>
    <row r="64" spans="1:8" x14ac:dyDescent="0.3">
      <c r="A64" s="48">
        <v>45303</v>
      </c>
      <c r="B64" s="46" t="s">
        <v>65</v>
      </c>
      <c r="C64" s="31" t="s">
        <v>20</v>
      </c>
      <c r="D64" s="31" t="s">
        <v>7</v>
      </c>
      <c r="E64" s="49">
        <v>105000</v>
      </c>
      <c r="F64" s="30">
        <f t="shared" si="1"/>
        <v>199.63349951269461</v>
      </c>
      <c r="G64" s="26">
        <v>525.96383000000003</v>
      </c>
      <c r="H64" s="1"/>
    </row>
    <row r="65" spans="1:8" x14ac:dyDescent="0.3">
      <c r="A65" s="48">
        <v>45303</v>
      </c>
      <c r="B65" s="46" t="s">
        <v>66</v>
      </c>
      <c r="C65" s="31" t="s">
        <v>10</v>
      </c>
      <c r="D65" s="31" t="s">
        <v>7</v>
      </c>
      <c r="E65" s="49">
        <v>40000</v>
      </c>
      <c r="F65" s="30">
        <f t="shared" si="1"/>
        <v>76.050856957216993</v>
      </c>
      <c r="G65" s="26">
        <v>525.96383000000003</v>
      </c>
      <c r="H65" s="1"/>
    </row>
    <row r="66" spans="1:8" x14ac:dyDescent="0.3">
      <c r="A66" s="45">
        <v>45303</v>
      </c>
      <c r="B66" s="46" t="s">
        <v>67</v>
      </c>
      <c r="C66" s="31" t="s">
        <v>10</v>
      </c>
      <c r="D66" s="31" t="s">
        <v>7</v>
      </c>
      <c r="E66" s="47">
        <v>45000</v>
      </c>
      <c r="F66" s="30">
        <f t="shared" si="1"/>
        <v>85.557214076869116</v>
      </c>
      <c r="G66" s="26">
        <v>525.96383000000003</v>
      </c>
      <c r="H66" s="1"/>
    </row>
    <row r="67" spans="1:8" x14ac:dyDescent="0.3">
      <c r="A67" s="48">
        <v>45303</v>
      </c>
      <c r="B67" s="46" t="s">
        <v>68</v>
      </c>
      <c r="C67" s="31" t="s">
        <v>10</v>
      </c>
      <c r="D67" s="31" t="s">
        <v>7</v>
      </c>
      <c r="E67" s="49">
        <v>40000</v>
      </c>
      <c r="F67" s="30">
        <f t="shared" si="1"/>
        <v>76.050856957216993</v>
      </c>
      <c r="G67" s="26">
        <v>525.96383000000003</v>
      </c>
      <c r="H67" s="1"/>
    </row>
    <row r="68" spans="1:8" x14ac:dyDescent="0.3">
      <c r="A68" s="48">
        <v>44938</v>
      </c>
      <c r="B68" s="46" t="s">
        <v>68</v>
      </c>
      <c r="C68" s="32" t="s">
        <v>10</v>
      </c>
      <c r="D68" s="32" t="s">
        <v>7</v>
      </c>
      <c r="E68" s="49">
        <v>40000</v>
      </c>
      <c r="F68" s="30">
        <f t="shared" si="1"/>
        <v>76.050856957216993</v>
      </c>
      <c r="G68" s="26">
        <v>525.96383000000003</v>
      </c>
      <c r="H68" s="1"/>
    </row>
    <row r="69" spans="1:8" x14ac:dyDescent="0.3">
      <c r="A69" s="60">
        <v>45306</v>
      </c>
      <c r="B69" s="46" t="s">
        <v>69</v>
      </c>
      <c r="C69" s="51" t="s">
        <v>11</v>
      </c>
      <c r="D69" s="51" t="s">
        <v>6</v>
      </c>
      <c r="E69" s="61">
        <v>4000</v>
      </c>
      <c r="F69" s="30">
        <f t="shared" si="1"/>
        <v>7.6050856957216997</v>
      </c>
      <c r="G69" s="26">
        <v>525.96383000000003</v>
      </c>
      <c r="H69" s="1"/>
    </row>
    <row r="70" spans="1:8" x14ac:dyDescent="0.3">
      <c r="A70" s="60">
        <v>45306</v>
      </c>
      <c r="B70" s="46" t="s">
        <v>69</v>
      </c>
      <c r="C70" s="31" t="s">
        <v>11</v>
      </c>
      <c r="D70" s="31" t="s">
        <v>6</v>
      </c>
      <c r="E70" s="61">
        <v>4000</v>
      </c>
      <c r="F70" s="30">
        <f t="shared" si="1"/>
        <v>7.6050856957216997</v>
      </c>
      <c r="G70" s="26">
        <v>525.96383000000003</v>
      </c>
      <c r="H70" s="1"/>
    </row>
    <row r="71" spans="1:8" x14ac:dyDescent="0.3">
      <c r="A71" s="60">
        <v>45306</v>
      </c>
      <c r="B71" s="46" t="s">
        <v>69</v>
      </c>
      <c r="C71" s="31" t="s">
        <v>11</v>
      </c>
      <c r="D71" s="31" t="s">
        <v>12</v>
      </c>
      <c r="E71" s="61">
        <v>4000</v>
      </c>
      <c r="F71" s="30">
        <f t="shared" si="1"/>
        <v>7.6050856957216997</v>
      </c>
      <c r="G71" s="26">
        <v>525.96383000000003</v>
      </c>
      <c r="H71" s="1"/>
    </row>
    <row r="72" spans="1:8" x14ac:dyDescent="0.3">
      <c r="A72" s="60">
        <v>45306</v>
      </c>
      <c r="B72" s="46" t="s">
        <v>69</v>
      </c>
      <c r="C72" s="31" t="s">
        <v>11</v>
      </c>
      <c r="D72" s="31" t="s">
        <v>12</v>
      </c>
      <c r="E72" s="61">
        <v>4000</v>
      </c>
      <c r="F72" s="30">
        <f t="shared" si="1"/>
        <v>7.6050856957216997</v>
      </c>
      <c r="G72" s="26">
        <v>525.96383000000003</v>
      </c>
      <c r="H72" s="1"/>
    </row>
    <row r="73" spans="1:8" x14ac:dyDescent="0.3">
      <c r="A73" s="60">
        <v>45306</v>
      </c>
      <c r="B73" s="46" t="s">
        <v>69</v>
      </c>
      <c r="C73" s="31" t="s">
        <v>11</v>
      </c>
      <c r="D73" s="31" t="s">
        <v>5</v>
      </c>
      <c r="E73" s="61">
        <v>4000</v>
      </c>
      <c r="F73" s="30">
        <f t="shared" si="1"/>
        <v>7.6050856957216997</v>
      </c>
      <c r="G73" s="26">
        <v>525.96383000000003</v>
      </c>
      <c r="H73" s="1"/>
    </row>
    <row r="74" spans="1:8" x14ac:dyDescent="0.3">
      <c r="A74" s="60">
        <v>45306</v>
      </c>
      <c r="B74" s="46" t="s">
        <v>69</v>
      </c>
      <c r="C74" s="31" t="s">
        <v>11</v>
      </c>
      <c r="D74" s="31" t="s">
        <v>7</v>
      </c>
      <c r="E74" s="61">
        <v>4000</v>
      </c>
      <c r="F74" s="30">
        <f t="shared" si="1"/>
        <v>7.6050856957216997</v>
      </c>
      <c r="G74" s="26">
        <v>525.96383000000003</v>
      </c>
      <c r="H74" s="1"/>
    </row>
    <row r="75" spans="1:8" x14ac:dyDescent="0.3">
      <c r="A75" s="60">
        <v>45306</v>
      </c>
      <c r="B75" s="46" t="s">
        <v>69</v>
      </c>
      <c r="C75" s="31" t="s">
        <v>11</v>
      </c>
      <c r="D75" s="31" t="s">
        <v>7</v>
      </c>
      <c r="E75" s="61">
        <v>4000</v>
      </c>
      <c r="F75" s="30">
        <f t="shared" si="1"/>
        <v>7.6050856957216997</v>
      </c>
      <c r="G75" s="26">
        <v>525.96383000000003</v>
      </c>
      <c r="H75" s="1"/>
    </row>
    <row r="76" spans="1:8" x14ac:dyDescent="0.3">
      <c r="A76" s="60">
        <v>45306</v>
      </c>
      <c r="B76" s="46" t="s">
        <v>69</v>
      </c>
      <c r="C76" s="31" t="s">
        <v>11</v>
      </c>
      <c r="D76" s="31" t="s">
        <v>7</v>
      </c>
      <c r="E76" s="61">
        <v>4000</v>
      </c>
      <c r="F76" s="30">
        <f t="shared" si="1"/>
        <v>7.6050856957216997</v>
      </c>
      <c r="G76" s="26">
        <v>525.96383000000003</v>
      </c>
      <c r="H76" s="1"/>
    </row>
    <row r="77" spans="1:8" x14ac:dyDescent="0.3">
      <c r="A77" s="60">
        <v>45306</v>
      </c>
      <c r="B77" s="46" t="s">
        <v>69</v>
      </c>
      <c r="C77" s="31" t="s">
        <v>11</v>
      </c>
      <c r="D77" s="31" t="s">
        <v>7</v>
      </c>
      <c r="E77" s="61">
        <v>4000</v>
      </c>
      <c r="F77" s="30">
        <f t="shared" si="1"/>
        <v>7.6050856957216997</v>
      </c>
      <c r="G77" s="26">
        <v>525.96383000000003</v>
      </c>
      <c r="H77" s="1"/>
    </row>
    <row r="78" spans="1:8" ht="14.4" thickBot="1" x14ac:dyDescent="0.35">
      <c r="A78" s="60">
        <v>45306</v>
      </c>
      <c r="B78" s="46" t="s">
        <v>70</v>
      </c>
      <c r="C78" s="32" t="s">
        <v>14</v>
      </c>
      <c r="D78" s="32" t="s">
        <v>12</v>
      </c>
      <c r="E78" s="61">
        <v>100000</v>
      </c>
      <c r="F78" s="30">
        <f t="shared" si="1"/>
        <v>190.1271423930425</v>
      </c>
      <c r="G78" s="26">
        <v>525.96383000000003</v>
      </c>
      <c r="H78" s="1"/>
    </row>
    <row r="79" spans="1:8" ht="14.4" thickBot="1" x14ac:dyDescent="0.35">
      <c r="A79" s="62">
        <v>45307</v>
      </c>
      <c r="B79" s="63" t="s">
        <v>71</v>
      </c>
      <c r="C79" s="64" t="s">
        <v>26</v>
      </c>
      <c r="D79" s="64" t="s">
        <v>12</v>
      </c>
      <c r="E79" s="65">
        <v>100</v>
      </c>
      <c r="F79" s="66">
        <f t="shared" si="1"/>
        <v>0.19012714239304249</v>
      </c>
      <c r="G79" s="67">
        <v>525.96383000000003</v>
      </c>
      <c r="H79" s="1"/>
    </row>
    <row r="80" spans="1:8" x14ac:dyDescent="0.3">
      <c r="A80" s="28">
        <v>45308</v>
      </c>
      <c r="B80" s="68" t="s">
        <v>72</v>
      </c>
      <c r="C80" s="51" t="s">
        <v>29</v>
      </c>
      <c r="D80" s="51" t="s">
        <v>6</v>
      </c>
      <c r="E80" s="50">
        <v>256600</v>
      </c>
      <c r="F80" s="30">
        <f t="shared" si="1"/>
        <v>487.86624738054701</v>
      </c>
      <c r="G80" s="26">
        <v>525.96383000000003</v>
      </c>
      <c r="H80" s="1"/>
    </row>
    <row r="81" spans="1:8" x14ac:dyDescent="0.3">
      <c r="A81" s="28">
        <v>45308</v>
      </c>
      <c r="B81" s="46" t="s">
        <v>73</v>
      </c>
      <c r="C81" s="31" t="s">
        <v>15</v>
      </c>
      <c r="D81" s="31" t="s">
        <v>12</v>
      </c>
      <c r="E81" s="50">
        <v>107415</v>
      </c>
      <c r="F81" s="30">
        <f t="shared" si="1"/>
        <v>204.22507000148659</v>
      </c>
      <c r="G81" s="26">
        <v>525.96383000000003</v>
      </c>
      <c r="H81" s="1"/>
    </row>
    <row r="82" spans="1:8" x14ac:dyDescent="0.3">
      <c r="A82" s="28">
        <v>45309</v>
      </c>
      <c r="B82" s="46" t="s">
        <v>35</v>
      </c>
      <c r="C82" s="31" t="s">
        <v>20</v>
      </c>
      <c r="D82" s="31" t="s">
        <v>7</v>
      </c>
      <c r="E82" s="50">
        <v>5000</v>
      </c>
      <c r="F82" s="30">
        <f t="shared" si="1"/>
        <v>9.5063571196521242</v>
      </c>
      <c r="G82" s="26">
        <v>525.96383000000003</v>
      </c>
      <c r="H82" s="1"/>
    </row>
    <row r="83" spans="1:8" x14ac:dyDescent="0.3">
      <c r="A83" s="28">
        <v>45309</v>
      </c>
      <c r="B83" s="46" t="s">
        <v>74</v>
      </c>
      <c r="C83" s="82" t="s">
        <v>28</v>
      </c>
      <c r="D83" s="82" t="s">
        <v>7</v>
      </c>
      <c r="E83" s="50">
        <v>4000</v>
      </c>
      <c r="F83" s="30">
        <f t="shared" si="1"/>
        <v>7.6050856957216997</v>
      </c>
      <c r="G83" s="26">
        <v>525.96383000000003</v>
      </c>
      <c r="H83" s="1"/>
    </row>
    <row r="84" spans="1:8" x14ac:dyDescent="0.3">
      <c r="A84" s="28">
        <v>45309</v>
      </c>
      <c r="B84" s="46" t="s">
        <v>74</v>
      </c>
      <c r="C84" s="82" t="s">
        <v>28</v>
      </c>
      <c r="D84" s="82" t="s">
        <v>7</v>
      </c>
      <c r="E84" s="50">
        <v>4000</v>
      </c>
      <c r="F84" s="30">
        <f t="shared" si="1"/>
        <v>7.6050856957216997</v>
      </c>
      <c r="G84" s="26">
        <v>525.96383000000003</v>
      </c>
      <c r="H84" s="1"/>
    </row>
    <row r="85" spans="1:8" x14ac:dyDescent="0.3">
      <c r="A85" s="28">
        <v>45309</v>
      </c>
      <c r="B85" s="46" t="s">
        <v>74</v>
      </c>
      <c r="C85" s="82" t="s">
        <v>28</v>
      </c>
      <c r="D85" s="82" t="s">
        <v>7</v>
      </c>
      <c r="E85" s="47">
        <v>4000</v>
      </c>
      <c r="F85" s="30">
        <f t="shared" si="1"/>
        <v>7.6050856957216997</v>
      </c>
      <c r="G85" s="26">
        <v>525.96383000000003</v>
      </c>
      <c r="H85" s="1"/>
    </row>
    <row r="86" spans="1:8" ht="14.4" thickBot="1" x14ac:dyDescent="0.35">
      <c r="A86" s="28">
        <v>45309</v>
      </c>
      <c r="B86" s="46" t="s">
        <v>75</v>
      </c>
      <c r="C86" s="32" t="s">
        <v>15</v>
      </c>
      <c r="D86" s="31" t="s">
        <v>12</v>
      </c>
      <c r="E86" s="50">
        <v>1000</v>
      </c>
      <c r="F86" s="30">
        <f t="shared" si="1"/>
        <v>1.9012714239304249</v>
      </c>
      <c r="G86" s="26">
        <v>525.96383000000003</v>
      </c>
      <c r="H86" s="1"/>
    </row>
    <row r="87" spans="1:8" ht="14.4" thickBot="1" x14ac:dyDescent="0.35">
      <c r="A87" s="62">
        <v>45310</v>
      </c>
      <c r="B87" s="63" t="s">
        <v>76</v>
      </c>
      <c r="C87" s="64" t="s">
        <v>26</v>
      </c>
      <c r="D87" s="64" t="s">
        <v>12</v>
      </c>
      <c r="E87" s="65">
        <v>12870</v>
      </c>
      <c r="F87" s="66">
        <f t="shared" si="1"/>
        <v>24.469363225984569</v>
      </c>
      <c r="G87" s="67">
        <v>525.96383000000003</v>
      </c>
      <c r="H87" s="1"/>
    </row>
    <row r="88" spans="1:8" x14ac:dyDescent="0.3">
      <c r="A88" s="45">
        <v>45313</v>
      </c>
      <c r="B88" s="69" t="s">
        <v>32</v>
      </c>
      <c r="C88" s="51" t="s">
        <v>15</v>
      </c>
      <c r="D88" s="51" t="s">
        <v>12</v>
      </c>
      <c r="E88" s="47">
        <v>15000</v>
      </c>
      <c r="F88" s="30">
        <f t="shared" si="1"/>
        <v>28.519071358956374</v>
      </c>
      <c r="G88" s="26">
        <v>525.96383000000003</v>
      </c>
      <c r="H88" s="1"/>
    </row>
    <row r="89" spans="1:8" x14ac:dyDescent="0.3">
      <c r="A89" s="45">
        <v>45313</v>
      </c>
      <c r="B89" s="69" t="s">
        <v>41</v>
      </c>
      <c r="C89" s="31" t="s">
        <v>20</v>
      </c>
      <c r="D89" s="31" t="s">
        <v>7</v>
      </c>
      <c r="E89" s="47">
        <v>9500</v>
      </c>
      <c r="F89" s="30">
        <f t="shared" si="1"/>
        <v>18.062078527339036</v>
      </c>
      <c r="G89" s="26">
        <v>525.96383000000003</v>
      </c>
      <c r="H89" s="1"/>
    </row>
    <row r="90" spans="1:8" x14ac:dyDescent="0.3">
      <c r="A90" s="45">
        <v>45313</v>
      </c>
      <c r="B90" s="69" t="s">
        <v>33</v>
      </c>
      <c r="C90" s="31" t="s">
        <v>15</v>
      </c>
      <c r="D90" s="31" t="s">
        <v>12</v>
      </c>
      <c r="E90" s="47">
        <v>4475</v>
      </c>
      <c r="F90" s="30">
        <f t="shared" si="1"/>
        <v>8.5081896220886524</v>
      </c>
      <c r="G90" s="26">
        <v>525.96383000000003</v>
      </c>
      <c r="H90" s="1"/>
    </row>
    <row r="91" spans="1:8" x14ac:dyDescent="0.3">
      <c r="A91" s="45">
        <v>45313</v>
      </c>
      <c r="B91" s="69" t="s">
        <v>77</v>
      </c>
      <c r="C91" s="31" t="s">
        <v>11</v>
      </c>
      <c r="D91" s="31" t="s">
        <v>7</v>
      </c>
      <c r="E91" s="47">
        <v>5000</v>
      </c>
      <c r="F91" s="30">
        <f t="shared" ref="F91:F138" si="2">E91/G91</f>
        <v>9.5063571196521242</v>
      </c>
      <c r="G91" s="26">
        <v>525.96383000000003</v>
      </c>
      <c r="H91" s="1"/>
    </row>
    <row r="92" spans="1:8" x14ac:dyDescent="0.3">
      <c r="A92" s="45">
        <v>45313</v>
      </c>
      <c r="B92" s="46" t="s">
        <v>47</v>
      </c>
      <c r="C92" s="31" t="s">
        <v>11</v>
      </c>
      <c r="D92" s="31" t="s">
        <v>6</v>
      </c>
      <c r="E92" s="47">
        <v>4000</v>
      </c>
      <c r="F92" s="30">
        <f t="shared" si="2"/>
        <v>7.6050856957216997</v>
      </c>
      <c r="G92" s="26">
        <v>525.96383000000003</v>
      </c>
      <c r="H92" s="1"/>
    </row>
    <row r="93" spans="1:8" x14ac:dyDescent="0.3">
      <c r="A93" s="45">
        <v>45313</v>
      </c>
      <c r="B93" s="46" t="s">
        <v>47</v>
      </c>
      <c r="C93" s="31" t="s">
        <v>11</v>
      </c>
      <c r="D93" s="31" t="s">
        <v>6</v>
      </c>
      <c r="E93" s="47">
        <v>4000</v>
      </c>
      <c r="F93" s="30">
        <f t="shared" si="2"/>
        <v>7.6050856957216997</v>
      </c>
      <c r="G93" s="26">
        <v>525.96383000000003</v>
      </c>
      <c r="H93" s="1"/>
    </row>
    <row r="94" spans="1:8" x14ac:dyDescent="0.3">
      <c r="A94" s="45">
        <v>45313</v>
      </c>
      <c r="B94" s="46" t="s">
        <v>47</v>
      </c>
      <c r="C94" s="31" t="s">
        <v>11</v>
      </c>
      <c r="D94" s="31" t="s">
        <v>6</v>
      </c>
      <c r="E94" s="47">
        <v>4000</v>
      </c>
      <c r="F94" s="30">
        <f t="shared" si="2"/>
        <v>7.6050856957216997</v>
      </c>
      <c r="G94" s="26">
        <v>525.96383000000003</v>
      </c>
      <c r="H94" s="1"/>
    </row>
    <row r="95" spans="1:8" x14ac:dyDescent="0.3">
      <c r="A95" s="45">
        <v>45313</v>
      </c>
      <c r="B95" s="46" t="s">
        <v>47</v>
      </c>
      <c r="C95" s="31" t="s">
        <v>11</v>
      </c>
      <c r="D95" s="31" t="s">
        <v>5</v>
      </c>
      <c r="E95" s="47">
        <v>4000</v>
      </c>
      <c r="F95" s="30">
        <f t="shared" si="2"/>
        <v>7.6050856957216997</v>
      </c>
      <c r="G95" s="26">
        <v>525.96383000000003</v>
      </c>
      <c r="H95" s="1"/>
    </row>
    <row r="96" spans="1:8" x14ac:dyDescent="0.3">
      <c r="A96" s="45">
        <v>45313</v>
      </c>
      <c r="B96" s="46" t="s">
        <v>47</v>
      </c>
      <c r="C96" s="31" t="s">
        <v>11</v>
      </c>
      <c r="D96" s="31" t="s">
        <v>7</v>
      </c>
      <c r="E96" s="47">
        <v>4000</v>
      </c>
      <c r="F96" s="30">
        <f t="shared" si="2"/>
        <v>7.6050856957216997</v>
      </c>
      <c r="G96" s="26">
        <v>525.96383000000003</v>
      </c>
      <c r="H96" s="1"/>
    </row>
    <row r="97" spans="1:8" x14ac:dyDescent="0.3">
      <c r="A97" s="45">
        <v>45313</v>
      </c>
      <c r="B97" s="46" t="s">
        <v>47</v>
      </c>
      <c r="C97" s="31" t="s">
        <v>11</v>
      </c>
      <c r="D97" s="31" t="s">
        <v>7</v>
      </c>
      <c r="E97" s="47">
        <v>4000</v>
      </c>
      <c r="F97" s="30">
        <f t="shared" si="2"/>
        <v>7.6050856957216997</v>
      </c>
      <c r="G97" s="26">
        <v>525.96383000000003</v>
      </c>
      <c r="H97" s="1"/>
    </row>
    <row r="98" spans="1:8" x14ac:dyDescent="0.3">
      <c r="A98" s="45">
        <v>45313</v>
      </c>
      <c r="B98" s="46" t="s">
        <v>47</v>
      </c>
      <c r="C98" s="31" t="s">
        <v>11</v>
      </c>
      <c r="D98" s="31" t="s">
        <v>7</v>
      </c>
      <c r="E98" s="47">
        <v>4000</v>
      </c>
      <c r="F98" s="30">
        <f t="shared" si="2"/>
        <v>7.6050856957216997</v>
      </c>
      <c r="G98" s="26">
        <v>525.96383000000003</v>
      </c>
      <c r="H98" s="1"/>
    </row>
    <row r="99" spans="1:8" x14ac:dyDescent="0.3">
      <c r="A99" s="45">
        <v>45313</v>
      </c>
      <c r="B99" s="46" t="s">
        <v>47</v>
      </c>
      <c r="C99" s="31" t="s">
        <v>11</v>
      </c>
      <c r="D99" s="31" t="s">
        <v>7</v>
      </c>
      <c r="E99" s="47">
        <v>4000</v>
      </c>
      <c r="F99" s="30">
        <f t="shared" si="2"/>
        <v>7.6050856957216997</v>
      </c>
      <c r="G99" s="26">
        <v>525.96383000000003</v>
      </c>
      <c r="H99" s="1"/>
    </row>
    <row r="100" spans="1:8" x14ac:dyDescent="0.3">
      <c r="A100" s="45">
        <v>45313</v>
      </c>
      <c r="B100" s="46" t="s">
        <v>47</v>
      </c>
      <c r="C100" s="31" t="s">
        <v>11</v>
      </c>
      <c r="D100" s="31" t="s">
        <v>6</v>
      </c>
      <c r="E100" s="47">
        <v>4000</v>
      </c>
      <c r="F100" s="30">
        <f t="shared" si="2"/>
        <v>7.6050856957216997</v>
      </c>
      <c r="G100" s="26">
        <v>525.96383000000003</v>
      </c>
      <c r="H100" s="1"/>
    </row>
    <row r="101" spans="1:8" x14ac:dyDescent="0.3">
      <c r="A101" s="45">
        <v>45313</v>
      </c>
      <c r="B101" s="46" t="s">
        <v>47</v>
      </c>
      <c r="C101" s="31" t="s">
        <v>11</v>
      </c>
      <c r="D101" s="31" t="s">
        <v>12</v>
      </c>
      <c r="E101" s="47">
        <v>4000</v>
      </c>
      <c r="F101" s="30">
        <f t="shared" si="2"/>
        <v>7.6050856957216997</v>
      </c>
      <c r="G101" s="26">
        <v>525.96383000000003</v>
      </c>
      <c r="H101" s="1"/>
    </row>
    <row r="102" spans="1:8" x14ac:dyDescent="0.3">
      <c r="A102" s="45">
        <v>45313</v>
      </c>
      <c r="B102" s="46" t="s">
        <v>47</v>
      </c>
      <c r="C102" s="31" t="s">
        <v>11</v>
      </c>
      <c r="D102" s="31" t="s">
        <v>12</v>
      </c>
      <c r="E102" s="47">
        <v>4000</v>
      </c>
      <c r="F102" s="30">
        <f t="shared" si="2"/>
        <v>7.6050856957216997</v>
      </c>
      <c r="G102" s="26">
        <v>525.96383000000003</v>
      </c>
      <c r="H102" s="1"/>
    </row>
    <row r="103" spans="1:8" x14ac:dyDescent="0.3">
      <c r="A103" s="45">
        <v>45314</v>
      </c>
      <c r="B103" s="46" t="s">
        <v>78</v>
      </c>
      <c r="C103" s="31" t="s">
        <v>15</v>
      </c>
      <c r="D103" s="31" t="s">
        <v>12</v>
      </c>
      <c r="E103" s="47">
        <v>10000</v>
      </c>
      <c r="F103" s="30">
        <f t="shared" si="2"/>
        <v>19.012714239304248</v>
      </c>
      <c r="G103" s="26">
        <v>525.96383000000003</v>
      </c>
      <c r="H103" s="1"/>
    </row>
    <row r="104" spans="1:8" x14ac:dyDescent="0.3">
      <c r="A104" s="45">
        <v>45314</v>
      </c>
      <c r="B104" s="46" t="s">
        <v>79</v>
      </c>
      <c r="C104" s="31" t="s">
        <v>20</v>
      </c>
      <c r="D104" s="31" t="s">
        <v>21</v>
      </c>
      <c r="E104" s="50">
        <v>20230</v>
      </c>
      <c r="F104" s="30">
        <f t="shared" si="2"/>
        <v>38.462720906112494</v>
      </c>
      <c r="G104" s="26">
        <v>525.96383000000003</v>
      </c>
      <c r="H104" s="1"/>
    </row>
    <row r="105" spans="1:8" x14ac:dyDescent="0.3">
      <c r="A105" s="45">
        <v>45314</v>
      </c>
      <c r="B105" s="46" t="s">
        <v>80</v>
      </c>
      <c r="C105" s="31" t="s">
        <v>15</v>
      </c>
      <c r="D105" s="31" t="s">
        <v>12</v>
      </c>
      <c r="E105" s="50">
        <v>4050</v>
      </c>
      <c r="F105" s="30">
        <f t="shared" si="2"/>
        <v>7.7001492669182205</v>
      </c>
      <c r="G105" s="26">
        <v>525.96383000000003</v>
      </c>
      <c r="H105" s="1"/>
    </row>
    <row r="106" spans="1:8" x14ac:dyDescent="0.3">
      <c r="A106" s="45">
        <v>45316</v>
      </c>
      <c r="B106" s="46" t="s">
        <v>81</v>
      </c>
      <c r="C106" s="31" t="s">
        <v>19</v>
      </c>
      <c r="D106" s="31" t="s">
        <v>5</v>
      </c>
      <c r="E106" s="47">
        <v>7700</v>
      </c>
      <c r="F106" s="30">
        <f t="shared" si="2"/>
        <v>14.639789964264272</v>
      </c>
      <c r="G106" s="26">
        <v>525.96383000000003</v>
      </c>
      <c r="H106" s="1"/>
    </row>
    <row r="107" spans="1:8" x14ac:dyDescent="0.3">
      <c r="A107" s="39">
        <v>45317</v>
      </c>
      <c r="B107" s="34" t="s">
        <v>34</v>
      </c>
      <c r="C107" s="41" t="s">
        <v>26</v>
      </c>
      <c r="D107" s="41" t="s">
        <v>12</v>
      </c>
      <c r="E107" s="36">
        <v>11700</v>
      </c>
      <c r="F107" s="59">
        <f t="shared" si="2"/>
        <v>22.244875659985972</v>
      </c>
      <c r="G107" s="38">
        <v>525.96383000000003</v>
      </c>
      <c r="H107" s="1"/>
    </row>
    <row r="108" spans="1:8" x14ac:dyDescent="0.3">
      <c r="A108" s="45">
        <v>45317</v>
      </c>
      <c r="B108" s="46" t="s">
        <v>82</v>
      </c>
      <c r="C108" s="32" t="s">
        <v>20</v>
      </c>
      <c r="D108" s="32" t="s">
        <v>21</v>
      </c>
      <c r="E108" s="50">
        <v>19995</v>
      </c>
      <c r="F108" s="30">
        <f t="shared" si="2"/>
        <v>38.015922121488849</v>
      </c>
      <c r="G108" s="26">
        <v>525.96383000000003</v>
      </c>
      <c r="H108" s="1"/>
    </row>
    <row r="109" spans="1:8" x14ac:dyDescent="0.3">
      <c r="A109" s="45">
        <v>45320</v>
      </c>
      <c r="B109" s="46" t="s">
        <v>47</v>
      </c>
      <c r="C109" s="51" t="s">
        <v>11</v>
      </c>
      <c r="D109" s="51" t="s">
        <v>6</v>
      </c>
      <c r="E109" s="50">
        <v>4000</v>
      </c>
      <c r="F109" s="30">
        <f t="shared" si="2"/>
        <v>7.6050856957216997</v>
      </c>
      <c r="G109" s="26">
        <v>525.96383000000003</v>
      </c>
      <c r="H109" s="1"/>
    </row>
    <row r="110" spans="1:8" x14ac:dyDescent="0.3">
      <c r="A110" s="45">
        <v>45320</v>
      </c>
      <c r="B110" s="46" t="s">
        <v>47</v>
      </c>
      <c r="C110" s="31" t="s">
        <v>11</v>
      </c>
      <c r="D110" s="31" t="s">
        <v>6</v>
      </c>
      <c r="E110" s="50">
        <v>4000</v>
      </c>
      <c r="F110" s="30">
        <f t="shared" si="2"/>
        <v>7.6050856957216997</v>
      </c>
      <c r="G110" s="26">
        <v>525.96383000000003</v>
      </c>
      <c r="H110" s="1"/>
    </row>
    <row r="111" spans="1:8" x14ac:dyDescent="0.3">
      <c r="A111" s="45">
        <v>45320</v>
      </c>
      <c r="B111" s="46" t="s">
        <v>47</v>
      </c>
      <c r="C111" s="31" t="s">
        <v>11</v>
      </c>
      <c r="D111" s="31" t="s">
        <v>6</v>
      </c>
      <c r="E111" s="50">
        <v>4000</v>
      </c>
      <c r="F111" s="30">
        <f t="shared" si="2"/>
        <v>7.6050856957216997</v>
      </c>
      <c r="G111" s="26">
        <v>525.96383000000003</v>
      </c>
      <c r="H111" s="1"/>
    </row>
    <row r="112" spans="1:8" x14ac:dyDescent="0.3">
      <c r="A112" s="45">
        <v>45320</v>
      </c>
      <c r="B112" s="46" t="s">
        <v>47</v>
      </c>
      <c r="C112" s="31" t="s">
        <v>11</v>
      </c>
      <c r="D112" s="31" t="s">
        <v>7</v>
      </c>
      <c r="E112" s="50">
        <v>4000</v>
      </c>
      <c r="F112" s="30">
        <f t="shared" si="2"/>
        <v>7.6050856957216997</v>
      </c>
      <c r="G112" s="26">
        <v>525.96383000000003</v>
      </c>
      <c r="H112" s="1"/>
    </row>
    <row r="113" spans="1:8" x14ac:dyDescent="0.3">
      <c r="A113" s="45">
        <v>45320</v>
      </c>
      <c r="B113" s="46" t="s">
        <v>47</v>
      </c>
      <c r="C113" s="31" t="s">
        <v>11</v>
      </c>
      <c r="D113" s="31" t="s">
        <v>7</v>
      </c>
      <c r="E113" s="50">
        <v>4000</v>
      </c>
      <c r="F113" s="30">
        <f t="shared" si="2"/>
        <v>7.6050856957216997</v>
      </c>
      <c r="G113" s="26">
        <v>525.96383000000003</v>
      </c>
      <c r="H113" s="1"/>
    </row>
    <row r="114" spans="1:8" x14ac:dyDescent="0.3">
      <c r="A114" s="45">
        <v>45320</v>
      </c>
      <c r="B114" s="46" t="s">
        <v>47</v>
      </c>
      <c r="C114" s="31" t="s">
        <v>11</v>
      </c>
      <c r="D114" s="31" t="s">
        <v>12</v>
      </c>
      <c r="E114" s="50">
        <v>4000</v>
      </c>
      <c r="F114" s="30">
        <f t="shared" si="2"/>
        <v>7.6050856957216997</v>
      </c>
      <c r="G114" s="26">
        <v>525.96383000000003</v>
      </c>
      <c r="H114" s="1"/>
    </row>
    <row r="115" spans="1:8" x14ac:dyDescent="0.3">
      <c r="A115" s="45">
        <v>45320</v>
      </c>
      <c r="B115" s="46" t="s">
        <v>47</v>
      </c>
      <c r="C115" s="31" t="s">
        <v>11</v>
      </c>
      <c r="D115" s="31" t="s">
        <v>12</v>
      </c>
      <c r="E115" s="50">
        <v>4000</v>
      </c>
      <c r="F115" s="30">
        <f t="shared" si="2"/>
        <v>7.6050856957216997</v>
      </c>
      <c r="G115" s="26">
        <v>525.96383000000003</v>
      </c>
      <c r="H115" s="1"/>
    </row>
    <row r="116" spans="1:8" x14ac:dyDescent="0.3">
      <c r="A116" s="45">
        <v>45320</v>
      </c>
      <c r="B116" s="70" t="s">
        <v>35</v>
      </c>
      <c r="C116" s="31" t="s">
        <v>11</v>
      </c>
      <c r="D116" s="31" t="s">
        <v>5</v>
      </c>
      <c r="E116" s="50">
        <v>15000</v>
      </c>
      <c r="F116" s="30">
        <f t="shared" si="2"/>
        <v>28.519071358956374</v>
      </c>
      <c r="G116" s="26">
        <v>525.96383000000003</v>
      </c>
      <c r="H116" s="1"/>
    </row>
    <row r="117" spans="1:8" x14ac:dyDescent="0.3">
      <c r="A117" s="45">
        <v>45320</v>
      </c>
      <c r="B117" s="70" t="s">
        <v>35</v>
      </c>
      <c r="C117" s="31" t="s">
        <v>11</v>
      </c>
      <c r="D117" s="31" t="s">
        <v>7</v>
      </c>
      <c r="E117" s="50">
        <v>15000</v>
      </c>
      <c r="F117" s="30">
        <f t="shared" si="2"/>
        <v>28.519071358956374</v>
      </c>
      <c r="G117" s="26">
        <v>525.96383000000003</v>
      </c>
      <c r="H117" s="1"/>
    </row>
    <row r="118" spans="1:8" x14ac:dyDescent="0.3">
      <c r="A118" s="45">
        <v>45320</v>
      </c>
      <c r="B118" s="70" t="s">
        <v>83</v>
      </c>
      <c r="C118" s="82" t="s">
        <v>18</v>
      </c>
      <c r="D118" s="31" t="s">
        <v>12</v>
      </c>
      <c r="E118" s="50">
        <v>70000</v>
      </c>
      <c r="F118" s="30">
        <f t="shared" si="2"/>
        <v>133.08899967512974</v>
      </c>
      <c r="G118" s="26">
        <v>525.96383000000003</v>
      </c>
      <c r="H118" s="1"/>
    </row>
    <row r="119" spans="1:8" x14ac:dyDescent="0.3">
      <c r="A119" s="45">
        <v>45320</v>
      </c>
      <c r="B119" s="70" t="s">
        <v>84</v>
      </c>
      <c r="C119" s="31" t="s">
        <v>20</v>
      </c>
      <c r="D119" s="31" t="s">
        <v>12</v>
      </c>
      <c r="E119" s="50">
        <v>60000</v>
      </c>
      <c r="F119" s="30">
        <f t="shared" si="2"/>
        <v>114.0762854358255</v>
      </c>
      <c r="G119" s="26">
        <v>525.96383000000003</v>
      </c>
      <c r="H119" s="1"/>
    </row>
    <row r="120" spans="1:8" x14ac:dyDescent="0.3">
      <c r="A120" s="45">
        <v>45322</v>
      </c>
      <c r="B120" s="46" t="s">
        <v>35</v>
      </c>
      <c r="C120" s="31" t="s">
        <v>11</v>
      </c>
      <c r="D120" s="31" t="s">
        <v>7</v>
      </c>
      <c r="E120" s="50">
        <v>10000</v>
      </c>
      <c r="F120" s="30">
        <f t="shared" si="2"/>
        <v>19.012714239304248</v>
      </c>
      <c r="G120" s="26">
        <v>525.96383000000003</v>
      </c>
      <c r="H120" s="1"/>
    </row>
    <row r="121" spans="1:8" x14ac:dyDescent="0.3">
      <c r="A121" s="45">
        <v>45322</v>
      </c>
      <c r="B121" s="46" t="s">
        <v>85</v>
      </c>
      <c r="C121" s="31" t="s">
        <v>14</v>
      </c>
      <c r="D121" s="31" t="s">
        <v>12</v>
      </c>
      <c r="E121" s="50">
        <v>100000</v>
      </c>
      <c r="F121" s="30">
        <f t="shared" si="2"/>
        <v>190.1271423930425</v>
      </c>
      <c r="G121" s="26">
        <v>525.96383000000003</v>
      </c>
      <c r="H121" s="1"/>
    </row>
    <row r="122" spans="1:8" x14ac:dyDescent="0.3">
      <c r="A122" s="45">
        <v>45322</v>
      </c>
      <c r="B122" s="46" t="s">
        <v>86</v>
      </c>
      <c r="C122" s="31" t="s">
        <v>16</v>
      </c>
      <c r="D122" s="31" t="s">
        <v>5</v>
      </c>
      <c r="E122" s="50">
        <v>20000</v>
      </c>
      <c r="F122" s="30">
        <f t="shared" si="2"/>
        <v>38.025428478608497</v>
      </c>
      <c r="G122" s="26">
        <v>525.96383000000003</v>
      </c>
      <c r="H122" s="1"/>
    </row>
    <row r="123" spans="1:8" x14ac:dyDescent="0.3">
      <c r="A123" s="45">
        <v>45322</v>
      </c>
      <c r="B123" s="46" t="s">
        <v>86</v>
      </c>
      <c r="C123" s="31" t="s">
        <v>16</v>
      </c>
      <c r="D123" s="31" t="s">
        <v>5</v>
      </c>
      <c r="E123" s="50">
        <v>13000</v>
      </c>
      <c r="F123" s="30">
        <f t="shared" si="2"/>
        <v>24.716528511095525</v>
      </c>
      <c r="G123" s="26">
        <v>525.96383000000003</v>
      </c>
      <c r="H123" s="1"/>
    </row>
    <row r="124" spans="1:8" x14ac:dyDescent="0.3">
      <c r="A124" s="45">
        <v>45322</v>
      </c>
      <c r="B124" s="46" t="s">
        <v>86</v>
      </c>
      <c r="C124" s="31" t="s">
        <v>16</v>
      </c>
      <c r="D124" s="31" t="s">
        <v>12</v>
      </c>
      <c r="E124" s="50">
        <v>8000</v>
      </c>
      <c r="F124" s="30">
        <f t="shared" si="2"/>
        <v>15.210171391443399</v>
      </c>
      <c r="G124" s="26">
        <v>525.96383000000003</v>
      </c>
      <c r="H124" s="1"/>
    </row>
    <row r="125" spans="1:8" x14ac:dyDescent="0.3">
      <c r="A125" s="45">
        <v>45322</v>
      </c>
      <c r="B125" s="46" t="s">
        <v>86</v>
      </c>
      <c r="C125" s="31" t="s">
        <v>16</v>
      </c>
      <c r="D125" s="31" t="s">
        <v>6</v>
      </c>
      <c r="E125" s="50">
        <v>20000</v>
      </c>
      <c r="F125" s="30">
        <f t="shared" si="2"/>
        <v>38.025428478608497</v>
      </c>
      <c r="G125" s="26">
        <v>525.96383000000003</v>
      </c>
      <c r="H125" s="1"/>
    </row>
    <row r="126" spans="1:8" x14ac:dyDescent="0.3">
      <c r="A126" s="45">
        <v>45322</v>
      </c>
      <c r="B126" s="46" t="s">
        <v>86</v>
      </c>
      <c r="C126" s="31" t="s">
        <v>16</v>
      </c>
      <c r="D126" s="31" t="s">
        <v>6</v>
      </c>
      <c r="E126" s="50">
        <v>27000</v>
      </c>
      <c r="F126" s="30">
        <f t="shared" si="2"/>
        <v>51.334328446121475</v>
      </c>
      <c r="G126" s="26">
        <v>525.96383000000003</v>
      </c>
      <c r="H126" s="1"/>
    </row>
    <row r="127" spans="1:8" x14ac:dyDescent="0.3">
      <c r="A127" s="45">
        <v>45322</v>
      </c>
      <c r="B127" s="46" t="s">
        <v>86</v>
      </c>
      <c r="C127" s="31" t="s">
        <v>16</v>
      </c>
      <c r="D127" s="31" t="s">
        <v>6</v>
      </c>
      <c r="E127" s="50">
        <v>77500</v>
      </c>
      <c r="F127" s="30">
        <f t="shared" si="2"/>
        <v>147.34853535460792</v>
      </c>
      <c r="G127" s="26">
        <v>525.96383000000003</v>
      </c>
      <c r="H127" s="1"/>
    </row>
    <row r="128" spans="1:8" x14ac:dyDescent="0.3">
      <c r="A128" s="45">
        <v>45322</v>
      </c>
      <c r="B128" s="46" t="s">
        <v>86</v>
      </c>
      <c r="C128" s="31" t="s">
        <v>16</v>
      </c>
      <c r="D128" s="31" t="s">
        <v>6</v>
      </c>
      <c r="E128" s="50">
        <v>44000</v>
      </c>
      <c r="F128" s="30">
        <f t="shared" si="2"/>
        <v>83.655942652938691</v>
      </c>
      <c r="G128" s="26">
        <v>525.96383000000003</v>
      </c>
      <c r="H128" s="1"/>
    </row>
    <row r="129" spans="1:9" x14ac:dyDescent="0.3">
      <c r="A129" s="45">
        <v>45322</v>
      </c>
      <c r="B129" s="46" t="s">
        <v>86</v>
      </c>
      <c r="C129" s="31" t="s">
        <v>16</v>
      </c>
      <c r="D129" s="31" t="s">
        <v>12</v>
      </c>
      <c r="E129" s="71">
        <v>10000</v>
      </c>
      <c r="F129" s="30">
        <f t="shared" si="2"/>
        <v>19.012714239304248</v>
      </c>
      <c r="G129" s="26">
        <v>525.96383000000003</v>
      </c>
      <c r="H129" s="1"/>
    </row>
    <row r="130" spans="1:9" x14ac:dyDescent="0.3">
      <c r="A130" s="45">
        <v>45322</v>
      </c>
      <c r="B130" s="46" t="s">
        <v>86</v>
      </c>
      <c r="C130" s="31" t="s">
        <v>16</v>
      </c>
      <c r="D130" s="31" t="s">
        <v>12</v>
      </c>
      <c r="E130" s="71">
        <v>20000</v>
      </c>
      <c r="F130" s="30">
        <f t="shared" si="2"/>
        <v>38.025428478608497</v>
      </c>
      <c r="G130" s="26">
        <v>525.96383000000003</v>
      </c>
      <c r="H130" s="1"/>
      <c r="I130" s="72"/>
    </row>
    <row r="131" spans="1:9" x14ac:dyDescent="0.3">
      <c r="A131" s="45">
        <v>45322</v>
      </c>
      <c r="B131" s="46" t="s">
        <v>86</v>
      </c>
      <c r="C131" s="31" t="s">
        <v>16</v>
      </c>
      <c r="D131" s="31" t="s">
        <v>7</v>
      </c>
      <c r="E131" s="71">
        <v>26000</v>
      </c>
      <c r="F131" s="30">
        <f t="shared" si="2"/>
        <v>49.433057022191051</v>
      </c>
      <c r="G131" s="26">
        <v>525.96383000000003</v>
      </c>
      <c r="H131" s="1"/>
      <c r="I131" s="72"/>
    </row>
    <row r="132" spans="1:9" x14ac:dyDescent="0.3">
      <c r="A132" s="45">
        <v>45322</v>
      </c>
      <c r="B132" s="46" t="s">
        <v>86</v>
      </c>
      <c r="C132" s="31" t="s">
        <v>16</v>
      </c>
      <c r="D132" s="31" t="s">
        <v>7</v>
      </c>
      <c r="E132" s="71">
        <v>51500</v>
      </c>
      <c r="F132" s="30">
        <f t="shared" si="2"/>
        <v>97.915478332416882</v>
      </c>
      <c r="G132" s="26">
        <v>525.96383000000003</v>
      </c>
      <c r="H132" s="1"/>
      <c r="I132" s="72"/>
    </row>
    <row r="133" spans="1:9" x14ac:dyDescent="0.3">
      <c r="A133" s="45">
        <v>45322</v>
      </c>
      <c r="B133" s="46" t="s">
        <v>86</v>
      </c>
      <c r="C133" s="31" t="s">
        <v>16</v>
      </c>
      <c r="D133" s="31" t="s">
        <v>7</v>
      </c>
      <c r="E133" s="71">
        <v>134400</v>
      </c>
      <c r="F133" s="30">
        <f t="shared" si="2"/>
        <v>255.53087937624912</v>
      </c>
      <c r="G133" s="26">
        <v>525.96383000000003</v>
      </c>
      <c r="H133" s="1"/>
      <c r="I133" s="72"/>
    </row>
    <row r="134" spans="1:9" x14ac:dyDescent="0.3">
      <c r="A134" s="45">
        <v>45322</v>
      </c>
      <c r="B134" s="46" t="s">
        <v>86</v>
      </c>
      <c r="C134" s="31" t="s">
        <v>16</v>
      </c>
      <c r="D134" s="31" t="s">
        <v>7</v>
      </c>
      <c r="E134" s="71">
        <v>108070</v>
      </c>
      <c r="F134" s="30">
        <f t="shared" si="2"/>
        <v>205.47040278416102</v>
      </c>
      <c r="G134" s="26">
        <v>525.96383000000003</v>
      </c>
      <c r="H134" s="1"/>
    </row>
    <row r="135" spans="1:9" x14ac:dyDescent="0.3">
      <c r="A135" s="45">
        <v>45322</v>
      </c>
      <c r="B135" s="46" t="s">
        <v>86</v>
      </c>
      <c r="C135" s="31" t="s">
        <v>16</v>
      </c>
      <c r="D135" s="31" t="s">
        <v>7</v>
      </c>
      <c r="E135" s="71">
        <v>89600</v>
      </c>
      <c r="F135" s="30">
        <f t="shared" si="2"/>
        <v>170.35391958416608</v>
      </c>
      <c r="G135" s="26">
        <v>525.96383000000003</v>
      </c>
      <c r="H135" s="1"/>
    </row>
    <row r="136" spans="1:9" x14ac:dyDescent="0.3">
      <c r="A136" s="45">
        <v>45322</v>
      </c>
      <c r="B136" s="46" t="s">
        <v>86</v>
      </c>
      <c r="C136" s="31" t="s">
        <v>16</v>
      </c>
      <c r="D136" s="31" t="s">
        <v>12</v>
      </c>
      <c r="E136" s="71">
        <v>44500</v>
      </c>
      <c r="F136" s="30">
        <f t="shared" si="2"/>
        <v>84.60657836490391</v>
      </c>
      <c r="G136" s="26">
        <v>525.96383000000003</v>
      </c>
      <c r="H136" s="1"/>
    </row>
    <row r="137" spans="1:9" ht="14.4" thickBot="1" x14ac:dyDescent="0.35">
      <c r="A137" s="73">
        <v>45322</v>
      </c>
      <c r="B137" s="83" t="s">
        <v>86</v>
      </c>
      <c r="C137" s="74" t="s">
        <v>16</v>
      </c>
      <c r="D137" s="74" t="s">
        <v>12</v>
      </c>
      <c r="E137" s="75">
        <v>44500</v>
      </c>
      <c r="F137" s="76">
        <f t="shared" si="2"/>
        <v>84.60657836490391</v>
      </c>
      <c r="G137" s="77">
        <v>525.96383000000003</v>
      </c>
      <c r="H137" s="1"/>
    </row>
    <row r="138" spans="1:9" x14ac:dyDescent="0.3">
      <c r="A138" s="84">
        <v>45323</v>
      </c>
      <c r="B138" s="85" t="s">
        <v>87</v>
      </c>
      <c r="C138" s="86" t="s">
        <v>26</v>
      </c>
      <c r="D138" s="87" t="s">
        <v>12</v>
      </c>
      <c r="E138" s="88">
        <v>20475</v>
      </c>
      <c r="F138" s="89">
        <f t="shared" si="2"/>
        <v>34.172438920111745</v>
      </c>
      <c r="G138" s="86">
        <v>599.16706699999997</v>
      </c>
      <c r="H138" s="1"/>
    </row>
    <row r="139" spans="1:9" x14ac:dyDescent="0.3">
      <c r="A139" s="90">
        <v>45323</v>
      </c>
      <c r="B139" s="91" t="s">
        <v>88</v>
      </c>
      <c r="C139" s="26" t="s">
        <v>20</v>
      </c>
      <c r="D139" s="92" t="s">
        <v>5</v>
      </c>
      <c r="E139" s="93">
        <v>80000</v>
      </c>
      <c r="F139" s="89">
        <f>E139/G139</f>
        <v>152.10171391443399</v>
      </c>
      <c r="G139" s="26">
        <v>525.96383000000003</v>
      </c>
      <c r="H139" s="1"/>
    </row>
    <row r="140" spans="1:9" x14ac:dyDescent="0.3">
      <c r="A140" s="45">
        <v>45324</v>
      </c>
      <c r="B140" s="29" t="s">
        <v>89</v>
      </c>
      <c r="C140" s="26" t="s">
        <v>10</v>
      </c>
      <c r="D140" s="92" t="s">
        <v>7</v>
      </c>
      <c r="E140" s="30">
        <v>5000</v>
      </c>
      <c r="F140" s="89">
        <f t="shared" ref="F140:F224" si="3">E140/G140</f>
        <v>9.5063571196521242</v>
      </c>
      <c r="G140" s="26">
        <v>525.96383000000003</v>
      </c>
      <c r="H140" s="1"/>
    </row>
    <row r="141" spans="1:9" x14ac:dyDescent="0.3">
      <c r="A141" s="94">
        <v>45329</v>
      </c>
      <c r="B141" s="29" t="s">
        <v>90</v>
      </c>
      <c r="C141" s="26" t="s">
        <v>11</v>
      </c>
      <c r="D141" s="95" t="s">
        <v>6</v>
      </c>
      <c r="E141" s="30">
        <v>4000</v>
      </c>
      <c r="F141" s="89">
        <f t="shared" si="3"/>
        <v>7.6050856957216997</v>
      </c>
      <c r="G141" s="26">
        <v>525.96383000000003</v>
      </c>
      <c r="H141" s="1"/>
    </row>
    <row r="142" spans="1:9" x14ac:dyDescent="0.3">
      <c r="A142" s="94">
        <v>45329</v>
      </c>
      <c r="B142" s="29" t="s">
        <v>90</v>
      </c>
      <c r="C142" s="26" t="s">
        <v>11</v>
      </c>
      <c r="D142" s="95" t="s">
        <v>6</v>
      </c>
      <c r="E142" s="30">
        <v>4000</v>
      </c>
      <c r="F142" s="89">
        <f t="shared" si="3"/>
        <v>7.6050856957216997</v>
      </c>
      <c r="G142" s="26">
        <v>525.96383000000003</v>
      </c>
      <c r="H142" s="1"/>
    </row>
    <row r="143" spans="1:9" x14ac:dyDescent="0.3">
      <c r="A143" s="94">
        <v>45329</v>
      </c>
      <c r="B143" s="29" t="s">
        <v>90</v>
      </c>
      <c r="C143" s="26" t="s">
        <v>11</v>
      </c>
      <c r="D143" s="95" t="s">
        <v>6</v>
      </c>
      <c r="E143" s="30">
        <v>4000</v>
      </c>
      <c r="F143" s="89">
        <f t="shared" si="3"/>
        <v>7.6050856957216997</v>
      </c>
      <c r="G143" s="26">
        <v>525.96383000000003</v>
      </c>
      <c r="H143" s="1"/>
    </row>
    <row r="144" spans="1:9" x14ac:dyDescent="0.3">
      <c r="A144" s="94">
        <v>45329</v>
      </c>
      <c r="B144" s="29" t="s">
        <v>90</v>
      </c>
      <c r="C144" s="26" t="s">
        <v>11</v>
      </c>
      <c r="D144" s="95" t="s">
        <v>12</v>
      </c>
      <c r="E144" s="30">
        <v>4000</v>
      </c>
      <c r="F144" s="89">
        <f t="shared" si="3"/>
        <v>7.6050856957216997</v>
      </c>
      <c r="G144" s="26">
        <v>525.96383000000003</v>
      </c>
      <c r="H144" s="1"/>
    </row>
    <row r="145" spans="1:8" x14ac:dyDescent="0.3">
      <c r="A145" s="94">
        <v>45329</v>
      </c>
      <c r="B145" s="29" t="s">
        <v>90</v>
      </c>
      <c r="C145" s="26" t="s">
        <v>11</v>
      </c>
      <c r="D145" s="95" t="s">
        <v>12</v>
      </c>
      <c r="E145" s="30">
        <v>4000</v>
      </c>
      <c r="F145" s="89">
        <f t="shared" si="3"/>
        <v>7.6050856957216997</v>
      </c>
      <c r="G145" s="26">
        <v>525.96383000000003</v>
      </c>
      <c r="H145" s="1"/>
    </row>
    <row r="146" spans="1:8" x14ac:dyDescent="0.3">
      <c r="A146" s="94">
        <v>45329</v>
      </c>
      <c r="B146" s="29" t="s">
        <v>90</v>
      </c>
      <c r="C146" s="26" t="s">
        <v>11</v>
      </c>
      <c r="D146" s="95" t="s">
        <v>7</v>
      </c>
      <c r="E146" s="30">
        <v>4000</v>
      </c>
      <c r="F146" s="89">
        <f t="shared" si="3"/>
        <v>7.6050856957216997</v>
      </c>
      <c r="G146" s="26">
        <v>525.96383000000003</v>
      </c>
      <c r="H146" s="1"/>
    </row>
    <row r="147" spans="1:8" x14ac:dyDescent="0.3">
      <c r="A147" s="94">
        <v>45329</v>
      </c>
      <c r="B147" s="29" t="s">
        <v>90</v>
      </c>
      <c r="C147" s="26" t="s">
        <v>11</v>
      </c>
      <c r="D147" s="95" t="s">
        <v>7</v>
      </c>
      <c r="E147" s="30">
        <v>4000</v>
      </c>
      <c r="F147" s="89">
        <f t="shared" si="3"/>
        <v>7.6050856957216997</v>
      </c>
      <c r="G147" s="26">
        <v>525.96383000000003</v>
      </c>
      <c r="H147" s="1"/>
    </row>
    <row r="148" spans="1:8" x14ac:dyDescent="0.3">
      <c r="A148" s="94">
        <v>45329</v>
      </c>
      <c r="B148" s="29" t="s">
        <v>91</v>
      </c>
      <c r="C148" s="31" t="s">
        <v>17</v>
      </c>
      <c r="D148" s="95" t="s">
        <v>12</v>
      </c>
      <c r="E148" s="47">
        <v>48700</v>
      </c>
      <c r="F148" s="89">
        <f t="shared" si="3"/>
        <v>92.591918345411699</v>
      </c>
      <c r="G148" s="26">
        <v>525.96383000000003</v>
      </c>
      <c r="H148" s="1"/>
    </row>
    <row r="149" spans="1:8" x14ac:dyDescent="0.3">
      <c r="A149" s="94">
        <v>45329</v>
      </c>
      <c r="B149" s="29" t="s">
        <v>92</v>
      </c>
      <c r="C149" s="31" t="s">
        <v>11</v>
      </c>
      <c r="D149" s="95" t="s">
        <v>5</v>
      </c>
      <c r="E149" s="47">
        <v>20000</v>
      </c>
      <c r="F149" s="89">
        <f t="shared" si="3"/>
        <v>38.025428478608497</v>
      </c>
      <c r="G149" s="26">
        <v>525.96383000000003</v>
      </c>
      <c r="H149" s="1"/>
    </row>
    <row r="150" spans="1:8" x14ac:dyDescent="0.3">
      <c r="A150" s="94">
        <v>45329</v>
      </c>
      <c r="B150" s="29" t="s">
        <v>35</v>
      </c>
      <c r="C150" s="31" t="s">
        <v>11</v>
      </c>
      <c r="D150" s="95" t="s">
        <v>7</v>
      </c>
      <c r="E150" s="47">
        <v>3000</v>
      </c>
      <c r="F150" s="89">
        <f t="shared" si="3"/>
        <v>5.7038142717912743</v>
      </c>
      <c r="G150" s="26">
        <v>525.96383000000003</v>
      </c>
      <c r="H150" s="1"/>
    </row>
    <row r="151" spans="1:8" x14ac:dyDescent="0.3">
      <c r="A151" s="94">
        <v>45329</v>
      </c>
      <c r="B151" s="29" t="s">
        <v>93</v>
      </c>
      <c r="C151" s="96" t="s">
        <v>94</v>
      </c>
      <c r="D151" s="97" t="s">
        <v>7</v>
      </c>
      <c r="E151" s="47">
        <v>5000</v>
      </c>
      <c r="F151" s="89">
        <f t="shared" si="3"/>
        <v>9.5063571196521242</v>
      </c>
      <c r="G151" s="26">
        <v>525.96383000000003</v>
      </c>
      <c r="H151" s="1"/>
    </row>
    <row r="152" spans="1:8" x14ac:dyDescent="0.3">
      <c r="A152" s="94">
        <v>45329</v>
      </c>
      <c r="B152" s="29" t="s">
        <v>95</v>
      </c>
      <c r="C152" s="31" t="s">
        <v>13</v>
      </c>
      <c r="D152" s="95" t="s">
        <v>12</v>
      </c>
      <c r="E152" s="47">
        <v>50</v>
      </c>
      <c r="F152" s="89">
        <f t="shared" si="3"/>
        <v>9.5063571196521243E-2</v>
      </c>
      <c r="G152" s="26">
        <v>525.96383000000003</v>
      </c>
      <c r="H152" s="1"/>
    </row>
    <row r="153" spans="1:8" ht="15.6" x14ac:dyDescent="0.3">
      <c r="A153" s="98">
        <v>45329</v>
      </c>
      <c r="B153" s="29" t="s">
        <v>96</v>
      </c>
      <c r="C153" s="31" t="s">
        <v>26</v>
      </c>
      <c r="D153" s="95" t="s">
        <v>12</v>
      </c>
      <c r="E153" s="99">
        <v>1002</v>
      </c>
      <c r="F153" s="89">
        <f t="shared" si="3"/>
        <v>1.9050739667782857</v>
      </c>
      <c r="G153" s="26">
        <v>525.96383000000003</v>
      </c>
      <c r="H153" s="1"/>
    </row>
    <row r="154" spans="1:8" x14ac:dyDescent="0.3">
      <c r="A154" s="45">
        <v>45330</v>
      </c>
      <c r="B154" s="46" t="s">
        <v>97</v>
      </c>
      <c r="C154" s="31" t="s">
        <v>19</v>
      </c>
      <c r="D154" s="95" t="s">
        <v>6</v>
      </c>
      <c r="E154" s="47">
        <v>12450</v>
      </c>
      <c r="F154" s="89">
        <f t="shared" si="3"/>
        <v>23.67082922793379</v>
      </c>
      <c r="G154" s="26">
        <v>525.96383000000003</v>
      </c>
      <c r="H154" s="1"/>
    </row>
    <row r="155" spans="1:8" x14ac:dyDescent="0.3">
      <c r="A155" s="45">
        <v>45330</v>
      </c>
      <c r="B155" s="46" t="s">
        <v>98</v>
      </c>
      <c r="C155" s="26" t="s">
        <v>20</v>
      </c>
      <c r="D155" s="95" t="s">
        <v>6</v>
      </c>
      <c r="E155" s="47">
        <v>70330</v>
      </c>
      <c r="F155" s="89">
        <f t="shared" si="3"/>
        <v>117.37961559225684</v>
      </c>
      <c r="G155" s="86">
        <v>599.16706699999997</v>
      </c>
      <c r="H155" s="1"/>
    </row>
    <row r="156" spans="1:8" x14ac:dyDescent="0.3">
      <c r="A156" s="45">
        <v>45330</v>
      </c>
      <c r="B156" s="46" t="s">
        <v>99</v>
      </c>
      <c r="C156" s="26" t="s">
        <v>16</v>
      </c>
      <c r="D156" s="95" t="s">
        <v>6</v>
      </c>
      <c r="E156" s="47">
        <v>15000</v>
      </c>
      <c r="F156" s="89">
        <f t="shared" si="3"/>
        <v>28.519071358956374</v>
      </c>
      <c r="G156" s="26">
        <v>525.96383000000003</v>
      </c>
      <c r="H156" s="1"/>
    </row>
    <row r="157" spans="1:8" x14ac:dyDescent="0.3">
      <c r="A157" s="100">
        <v>45334</v>
      </c>
      <c r="B157" s="101" t="s">
        <v>100</v>
      </c>
      <c r="C157" s="96" t="s">
        <v>94</v>
      </c>
      <c r="D157" s="97" t="s">
        <v>7</v>
      </c>
      <c r="E157" s="102">
        <v>10000</v>
      </c>
      <c r="F157" s="89">
        <f t="shared" si="3"/>
        <v>16.689835858418434</v>
      </c>
      <c r="G157" s="86">
        <v>599.16706699999997</v>
      </c>
      <c r="H157" s="1"/>
    </row>
    <row r="158" spans="1:8" x14ac:dyDescent="0.3">
      <c r="A158" s="45">
        <v>45334</v>
      </c>
      <c r="B158" s="29" t="s">
        <v>101</v>
      </c>
      <c r="C158" s="26" t="s">
        <v>11</v>
      </c>
      <c r="D158" s="92" t="s">
        <v>6</v>
      </c>
      <c r="E158" s="47">
        <v>4000</v>
      </c>
      <c r="F158" s="89">
        <f t="shared" si="3"/>
        <v>6.6759343433673735</v>
      </c>
      <c r="G158" s="86">
        <v>599.16706699999997</v>
      </c>
      <c r="H158" s="1"/>
    </row>
    <row r="159" spans="1:8" x14ac:dyDescent="0.3">
      <c r="A159" s="45">
        <v>45334</v>
      </c>
      <c r="B159" s="29" t="s">
        <v>101</v>
      </c>
      <c r="C159" s="26" t="s">
        <v>11</v>
      </c>
      <c r="D159" s="92" t="s">
        <v>6</v>
      </c>
      <c r="E159" s="47">
        <v>4000</v>
      </c>
      <c r="F159" s="89">
        <f t="shared" si="3"/>
        <v>6.6759343433673735</v>
      </c>
      <c r="G159" s="86">
        <v>599.16706699999997</v>
      </c>
      <c r="H159" s="1"/>
    </row>
    <row r="160" spans="1:8" x14ac:dyDescent="0.3">
      <c r="A160" s="45">
        <v>45334</v>
      </c>
      <c r="B160" s="29" t="s">
        <v>101</v>
      </c>
      <c r="C160" s="26" t="s">
        <v>11</v>
      </c>
      <c r="D160" s="92" t="s">
        <v>6</v>
      </c>
      <c r="E160" s="47">
        <v>4000</v>
      </c>
      <c r="F160" s="89">
        <f t="shared" si="3"/>
        <v>6.6759343433673735</v>
      </c>
      <c r="G160" s="86">
        <v>599.16706699999997</v>
      </c>
      <c r="H160" s="1"/>
    </row>
    <row r="161" spans="1:8" x14ac:dyDescent="0.3">
      <c r="A161" s="45">
        <v>45334</v>
      </c>
      <c r="B161" s="29" t="s">
        <v>101</v>
      </c>
      <c r="C161" s="26" t="s">
        <v>11</v>
      </c>
      <c r="D161" s="95" t="s">
        <v>12</v>
      </c>
      <c r="E161" s="47">
        <v>4000</v>
      </c>
      <c r="F161" s="89">
        <f t="shared" si="3"/>
        <v>6.6759343433673735</v>
      </c>
      <c r="G161" s="86">
        <v>599.16706699999997</v>
      </c>
      <c r="H161" s="1"/>
    </row>
    <row r="162" spans="1:8" x14ac:dyDescent="0.3">
      <c r="A162" s="45">
        <v>45334</v>
      </c>
      <c r="B162" s="29" t="s">
        <v>101</v>
      </c>
      <c r="C162" s="26" t="s">
        <v>11</v>
      </c>
      <c r="D162" s="95" t="s">
        <v>12</v>
      </c>
      <c r="E162" s="47">
        <v>4000</v>
      </c>
      <c r="F162" s="89">
        <f t="shared" si="3"/>
        <v>6.6759343433673735</v>
      </c>
      <c r="G162" s="86">
        <v>599.16706699999997</v>
      </c>
      <c r="H162" s="1"/>
    </row>
    <row r="163" spans="1:8" x14ac:dyDescent="0.3">
      <c r="A163" s="45">
        <v>45334</v>
      </c>
      <c r="B163" s="29" t="s">
        <v>101</v>
      </c>
      <c r="C163" s="26" t="s">
        <v>11</v>
      </c>
      <c r="D163" s="95" t="s">
        <v>7</v>
      </c>
      <c r="E163" s="47">
        <v>4000</v>
      </c>
      <c r="F163" s="89">
        <f t="shared" si="3"/>
        <v>6.6759343433673735</v>
      </c>
      <c r="G163" s="86">
        <v>599.16706699999997</v>
      </c>
      <c r="H163" s="1"/>
    </row>
    <row r="164" spans="1:8" x14ac:dyDescent="0.3">
      <c r="A164" s="45">
        <v>45334</v>
      </c>
      <c r="B164" s="29" t="s">
        <v>101</v>
      </c>
      <c r="C164" s="26" t="s">
        <v>11</v>
      </c>
      <c r="D164" s="95" t="s">
        <v>7</v>
      </c>
      <c r="E164" s="47">
        <v>4000</v>
      </c>
      <c r="F164" s="89">
        <f t="shared" si="3"/>
        <v>6.6759343433673735</v>
      </c>
      <c r="G164" s="86">
        <v>599.16706699999997</v>
      </c>
      <c r="H164" s="1"/>
    </row>
    <row r="165" spans="1:8" x14ac:dyDescent="0.3">
      <c r="A165" s="45">
        <v>45334</v>
      </c>
      <c r="B165" s="29" t="s">
        <v>102</v>
      </c>
      <c r="C165" s="26" t="s">
        <v>17</v>
      </c>
      <c r="D165" s="95" t="s">
        <v>12</v>
      </c>
      <c r="E165" s="47">
        <v>2000</v>
      </c>
      <c r="F165" s="89">
        <f t="shared" si="3"/>
        <v>3.3379671716836867</v>
      </c>
      <c r="G165" s="86">
        <v>599.16706699999997</v>
      </c>
      <c r="H165" s="1"/>
    </row>
    <row r="166" spans="1:8" x14ac:dyDescent="0.3">
      <c r="A166" s="45">
        <v>45334</v>
      </c>
      <c r="B166" s="46" t="s">
        <v>103</v>
      </c>
      <c r="C166" s="26" t="s">
        <v>18</v>
      </c>
      <c r="D166" s="92" t="s">
        <v>12</v>
      </c>
      <c r="E166" s="47">
        <v>12000</v>
      </c>
      <c r="F166" s="89">
        <f t="shared" si="3"/>
        <v>20.02780303010212</v>
      </c>
      <c r="G166" s="86">
        <v>599.16706699999997</v>
      </c>
      <c r="H166" s="1"/>
    </row>
    <row r="167" spans="1:8" x14ac:dyDescent="0.3">
      <c r="A167" s="48">
        <v>45335</v>
      </c>
      <c r="B167" s="46" t="s">
        <v>104</v>
      </c>
      <c r="C167" s="31" t="s">
        <v>105</v>
      </c>
      <c r="D167" s="92" t="s">
        <v>12</v>
      </c>
      <c r="E167" s="49">
        <v>4150</v>
      </c>
      <c r="F167" s="89">
        <f t="shared" si="3"/>
        <v>6.92628188124365</v>
      </c>
      <c r="G167" s="86">
        <v>599.16706699999997</v>
      </c>
      <c r="H167" s="1"/>
    </row>
    <row r="168" spans="1:8" x14ac:dyDescent="0.3">
      <c r="A168" s="48">
        <v>45335</v>
      </c>
      <c r="B168" s="46" t="s">
        <v>106</v>
      </c>
      <c r="C168" s="31" t="s">
        <v>105</v>
      </c>
      <c r="D168" s="92" t="s">
        <v>12</v>
      </c>
      <c r="E168" s="47">
        <v>17000</v>
      </c>
      <c r="F168" s="89">
        <f t="shared" si="3"/>
        <v>28.372720959311337</v>
      </c>
      <c r="G168" s="86">
        <v>599.16706699999997</v>
      </c>
      <c r="H168" s="1"/>
    </row>
    <row r="169" spans="1:8" x14ac:dyDescent="0.3">
      <c r="A169" s="48">
        <v>45335</v>
      </c>
      <c r="B169" s="46" t="s">
        <v>70</v>
      </c>
      <c r="C169" s="31" t="s">
        <v>14</v>
      </c>
      <c r="D169" s="92" t="s">
        <v>12</v>
      </c>
      <c r="E169" s="47">
        <v>100000</v>
      </c>
      <c r="F169" s="89">
        <f t="shared" si="3"/>
        <v>166.89835858418434</v>
      </c>
      <c r="G169" s="86">
        <v>599.16706699999997</v>
      </c>
      <c r="H169" s="1"/>
    </row>
    <row r="170" spans="1:8" x14ac:dyDescent="0.3">
      <c r="A170" s="103">
        <v>45335</v>
      </c>
      <c r="B170" s="29" t="s">
        <v>107</v>
      </c>
      <c r="C170" s="31" t="s">
        <v>20</v>
      </c>
      <c r="D170" s="95" t="s">
        <v>7</v>
      </c>
      <c r="E170" s="104">
        <v>150000</v>
      </c>
      <c r="F170" s="89">
        <f t="shared" si="3"/>
        <v>250.3475378762765</v>
      </c>
      <c r="G170" s="86">
        <v>599.16706699999997</v>
      </c>
      <c r="H170" s="1"/>
    </row>
    <row r="171" spans="1:8" x14ac:dyDescent="0.3">
      <c r="A171" s="103">
        <v>45335</v>
      </c>
      <c r="B171" s="29" t="s">
        <v>108</v>
      </c>
      <c r="C171" s="31" t="s">
        <v>20</v>
      </c>
      <c r="D171" s="95" t="s">
        <v>12</v>
      </c>
      <c r="E171" s="104">
        <v>367200</v>
      </c>
      <c r="F171" s="89">
        <f t="shared" si="3"/>
        <v>698.14686686725202</v>
      </c>
      <c r="G171" s="26">
        <v>525.96383000000003</v>
      </c>
      <c r="H171" s="1"/>
    </row>
    <row r="172" spans="1:8" x14ac:dyDescent="0.3">
      <c r="A172" s="103">
        <v>45335</v>
      </c>
      <c r="B172" s="29" t="s">
        <v>109</v>
      </c>
      <c r="C172" s="31" t="s">
        <v>20</v>
      </c>
      <c r="D172" s="95" t="s">
        <v>5</v>
      </c>
      <c r="E172" s="104">
        <v>167056</v>
      </c>
      <c r="F172" s="89">
        <f t="shared" si="3"/>
        <v>278.81372191639497</v>
      </c>
      <c r="G172" s="86">
        <v>599.16706699999997</v>
      </c>
      <c r="H172" s="1"/>
    </row>
    <row r="173" spans="1:8" x14ac:dyDescent="0.3">
      <c r="A173" s="103">
        <v>45335</v>
      </c>
      <c r="B173" s="29" t="s">
        <v>109</v>
      </c>
      <c r="C173" s="31" t="s">
        <v>20</v>
      </c>
      <c r="D173" s="95" t="s">
        <v>7</v>
      </c>
      <c r="E173" s="104">
        <v>124969</v>
      </c>
      <c r="F173" s="89">
        <f t="shared" si="3"/>
        <v>208.57120973906933</v>
      </c>
      <c r="G173" s="86">
        <v>599.16706699999997</v>
      </c>
      <c r="H173" s="1"/>
    </row>
    <row r="174" spans="1:8" x14ac:dyDescent="0.3">
      <c r="A174" s="103">
        <v>45335</v>
      </c>
      <c r="B174" s="29" t="s">
        <v>109</v>
      </c>
      <c r="C174" s="31" t="s">
        <v>20</v>
      </c>
      <c r="D174" s="95" t="s">
        <v>12</v>
      </c>
      <c r="E174" s="104">
        <v>161202</v>
      </c>
      <c r="F174" s="89">
        <f t="shared" si="3"/>
        <v>269.04349200487684</v>
      </c>
      <c r="G174" s="86">
        <v>599.16706699999997</v>
      </c>
      <c r="H174" s="1"/>
    </row>
    <row r="175" spans="1:8" x14ac:dyDescent="0.3">
      <c r="A175" s="103">
        <v>45335</v>
      </c>
      <c r="B175" s="29" t="s">
        <v>109</v>
      </c>
      <c r="C175" s="31" t="s">
        <v>20</v>
      </c>
      <c r="D175" s="95" t="s">
        <v>6</v>
      </c>
      <c r="E175" s="104">
        <v>131006</v>
      </c>
      <c r="F175" s="89">
        <f t="shared" si="3"/>
        <v>218.64686364679653</v>
      </c>
      <c r="G175" s="86">
        <v>599.16706699999997</v>
      </c>
      <c r="H175" s="1"/>
    </row>
    <row r="176" spans="1:8" x14ac:dyDescent="0.3">
      <c r="A176" s="103">
        <v>45335</v>
      </c>
      <c r="B176" s="29" t="s">
        <v>110</v>
      </c>
      <c r="C176" s="31" t="s">
        <v>20</v>
      </c>
      <c r="D176" s="95" t="s">
        <v>12</v>
      </c>
      <c r="E176" s="104">
        <v>3158</v>
      </c>
      <c r="F176" s="89">
        <f t="shared" si="3"/>
        <v>5.2706501640885417</v>
      </c>
      <c r="G176" s="86">
        <v>599.16706699999997</v>
      </c>
      <c r="H176" s="1"/>
    </row>
    <row r="177" spans="1:8" x14ac:dyDescent="0.3">
      <c r="A177" s="103">
        <v>45335</v>
      </c>
      <c r="B177" s="29" t="s">
        <v>110</v>
      </c>
      <c r="C177" s="31" t="s">
        <v>20</v>
      </c>
      <c r="D177" s="95" t="s">
        <v>12</v>
      </c>
      <c r="E177" s="104">
        <v>2632</v>
      </c>
      <c r="F177" s="89">
        <f t="shared" si="3"/>
        <v>4.3927647979357323</v>
      </c>
      <c r="G177" s="86">
        <v>599.16706699999997</v>
      </c>
      <c r="H177" s="1"/>
    </row>
    <row r="178" spans="1:8" x14ac:dyDescent="0.3">
      <c r="A178" s="103">
        <v>45335</v>
      </c>
      <c r="B178" s="29" t="s">
        <v>110</v>
      </c>
      <c r="C178" s="31" t="s">
        <v>20</v>
      </c>
      <c r="D178" s="95" t="s">
        <v>12</v>
      </c>
      <c r="E178" s="104">
        <v>3158</v>
      </c>
      <c r="F178" s="89">
        <f t="shared" si="3"/>
        <v>5.2706501640885417</v>
      </c>
      <c r="G178" s="86">
        <v>599.16706699999997</v>
      </c>
      <c r="H178" s="1"/>
    </row>
    <row r="179" spans="1:8" x14ac:dyDescent="0.3">
      <c r="A179" s="103">
        <v>45335</v>
      </c>
      <c r="B179" s="29" t="s">
        <v>110</v>
      </c>
      <c r="C179" s="31" t="s">
        <v>20</v>
      </c>
      <c r="D179" s="95" t="s">
        <v>12</v>
      </c>
      <c r="E179" s="104">
        <v>2632</v>
      </c>
      <c r="F179" s="89">
        <f t="shared" si="3"/>
        <v>4.3927647979357323</v>
      </c>
      <c r="G179" s="86">
        <v>599.16706699999997</v>
      </c>
      <c r="H179" s="1"/>
    </row>
    <row r="180" spans="1:8" x14ac:dyDescent="0.3">
      <c r="A180" s="103">
        <v>45335</v>
      </c>
      <c r="B180" s="29" t="s">
        <v>111</v>
      </c>
      <c r="C180" s="31" t="s">
        <v>20</v>
      </c>
      <c r="D180" s="95" t="s">
        <v>5</v>
      </c>
      <c r="E180" s="104">
        <v>1330250</v>
      </c>
      <c r="F180" s="89">
        <f t="shared" si="3"/>
        <v>2220.165415066112</v>
      </c>
      <c r="G180" s="86">
        <v>599.16706699999997</v>
      </c>
      <c r="H180" s="1"/>
    </row>
    <row r="181" spans="1:8" x14ac:dyDescent="0.3">
      <c r="A181" s="103">
        <v>45335</v>
      </c>
      <c r="B181" s="29" t="s">
        <v>112</v>
      </c>
      <c r="C181" s="31" t="s">
        <v>20</v>
      </c>
      <c r="D181" s="95" t="s">
        <v>12</v>
      </c>
      <c r="E181" s="105">
        <v>741281</v>
      </c>
      <c r="F181" s="89">
        <f t="shared" si="3"/>
        <v>1237.1858214964275</v>
      </c>
      <c r="G181" s="86">
        <v>599.16706699999997</v>
      </c>
      <c r="H181" s="1"/>
    </row>
    <row r="182" spans="1:8" x14ac:dyDescent="0.3">
      <c r="A182" s="103">
        <v>45335</v>
      </c>
      <c r="B182" s="29" t="s">
        <v>113</v>
      </c>
      <c r="C182" s="31" t="s">
        <v>105</v>
      </c>
      <c r="D182" s="95" t="s">
        <v>12</v>
      </c>
      <c r="E182" s="105">
        <v>236972</v>
      </c>
      <c r="F182" s="89">
        <f t="shared" si="3"/>
        <v>395.50237830411334</v>
      </c>
      <c r="G182" s="86">
        <v>599.16706699999997</v>
      </c>
      <c r="H182" s="1"/>
    </row>
    <row r="183" spans="1:8" x14ac:dyDescent="0.3">
      <c r="A183" s="103">
        <v>45335</v>
      </c>
      <c r="B183" s="29" t="s">
        <v>114</v>
      </c>
      <c r="C183" s="31" t="s">
        <v>20</v>
      </c>
      <c r="D183" s="95" t="s">
        <v>5</v>
      </c>
      <c r="E183" s="105">
        <v>2040201</v>
      </c>
      <c r="F183" s="89">
        <f t="shared" si="3"/>
        <v>3405.061980818115</v>
      </c>
      <c r="G183" s="86">
        <v>599.16706699999997</v>
      </c>
      <c r="H183" s="1"/>
    </row>
    <row r="184" spans="1:8" x14ac:dyDescent="0.3">
      <c r="A184" s="103">
        <v>45335</v>
      </c>
      <c r="B184" s="29" t="s">
        <v>42</v>
      </c>
      <c r="C184" s="31" t="s">
        <v>20</v>
      </c>
      <c r="D184" s="95" t="s">
        <v>12</v>
      </c>
      <c r="E184" s="105">
        <v>105060</v>
      </c>
      <c r="F184" s="89">
        <f t="shared" si="3"/>
        <v>173.08946917392458</v>
      </c>
      <c r="G184" s="26">
        <v>606.969335</v>
      </c>
      <c r="H184" s="1"/>
    </row>
    <row r="185" spans="1:8" x14ac:dyDescent="0.3">
      <c r="A185" s="103">
        <v>45336</v>
      </c>
      <c r="B185" s="29" t="s">
        <v>115</v>
      </c>
      <c r="C185" s="31" t="s">
        <v>19</v>
      </c>
      <c r="D185" s="95" t="s">
        <v>12</v>
      </c>
      <c r="E185" s="105">
        <v>135000</v>
      </c>
      <c r="F185" s="89">
        <f t="shared" si="3"/>
        <v>222.41650807614522</v>
      </c>
      <c r="G185" s="26">
        <v>606.969335</v>
      </c>
      <c r="H185" s="1"/>
    </row>
    <row r="186" spans="1:8" x14ac:dyDescent="0.3">
      <c r="A186" s="100">
        <v>45336</v>
      </c>
      <c r="B186" s="101" t="s">
        <v>116</v>
      </c>
      <c r="C186" s="31" t="s">
        <v>105</v>
      </c>
      <c r="D186" s="95" t="s">
        <v>12</v>
      </c>
      <c r="E186" s="102">
        <v>45000</v>
      </c>
      <c r="F186" s="89">
        <f t="shared" si="3"/>
        <v>74.13883602538175</v>
      </c>
      <c r="G186" s="26">
        <v>606.969335</v>
      </c>
      <c r="H186" s="1"/>
    </row>
    <row r="187" spans="1:8" x14ac:dyDescent="0.3">
      <c r="A187" s="100">
        <v>45336</v>
      </c>
      <c r="B187" s="101" t="s">
        <v>117</v>
      </c>
      <c r="C187" s="31" t="s">
        <v>16</v>
      </c>
      <c r="D187" s="95" t="s">
        <v>5</v>
      </c>
      <c r="E187" s="102">
        <v>5000</v>
      </c>
      <c r="F187" s="89">
        <f t="shared" si="3"/>
        <v>8.2376484472646379</v>
      </c>
      <c r="G187" s="26">
        <v>606.969335</v>
      </c>
      <c r="H187" s="1"/>
    </row>
    <row r="188" spans="1:8" x14ac:dyDescent="0.3">
      <c r="A188" s="45">
        <v>45337</v>
      </c>
      <c r="B188" s="46" t="s">
        <v>118</v>
      </c>
      <c r="C188" s="31" t="s">
        <v>119</v>
      </c>
      <c r="D188" s="95" t="s">
        <v>12</v>
      </c>
      <c r="E188" s="47">
        <v>4000</v>
      </c>
      <c r="F188" s="89">
        <f t="shared" si="3"/>
        <v>6.5901187578117106</v>
      </c>
      <c r="G188" s="26">
        <v>606.969335</v>
      </c>
      <c r="H188" s="1"/>
    </row>
    <row r="189" spans="1:8" x14ac:dyDescent="0.3">
      <c r="A189" s="45">
        <v>45337</v>
      </c>
      <c r="B189" s="46" t="s">
        <v>120</v>
      </c>
      <c r="C189" s="31" t="s">
        <v>10</v>
      </c>
      <c r="D189" s="95" t="s">
        <v>7</v>
      </c>
      <c r="E189" s="47">
        <v>18700</v>
      </c>
      <c r="F189" s="89">
        <f t="shared" si="3"/>
        <v>30.808805192769746</v>
      </c>
      <c r="G189" s="26">
        <v>606.969335</v>
      </c>
      <c r="H189" s="1"/>
    </row>
    <row r="190" spans="1:8" x14ac:dyDescent="0.3">
      <c r="A190" s="45">
        <v>45337</v>
      </c>
      <c r="B190" s="46" t="s">
        <v>121</v>
      </c>
      <c r="C190" s="31" t="s">
        <v>119</v>
      </c>
      <c r="D190" s="95" t="s">
        <v>12</v>
      </c>
      <c r="E190" s="47">
        <v>10000</v>
      </c>
      <c r="F190" s="89">
        <f t="shared" si="3"/>
        <v>16.475296894529276</v>
      </c>
      <c r="G190" s="26">
        <v>606.969335</v>
      </c>
      <c r="H190" s="1"/>
    </row>
    <row r="191" spans="1:8" x14ac:dyDescent="0.3">
      <c r="A191" s="45">
        <v>45337</v>
      </c>
      <c r="B191" s="46" t="s">
        <v>122</v>
      </c>
      <c r="C191" s="31" t="s">
        <v>13</v>
      </c>
      <c r="D191" s="95" t="s">
        <v>12</v>
      </c>
      <c r="E191" s="47">
        <v>80</v>
      </c>
      <c r="F191" s="89">
        <f t="shared" si="3"/>
        <v>0.13180237515623422</v>
      </c>
      <c r="G191" s="26">
        <v>606.969335</v>
      </c>
      <c r="H191" s="1"/>
    </row>
    <row r="192" spans="1:8" x14ac:dyDescent="0.3">
      <c r="A192" s="45">
        <v>45337</v>
      </c>
      <c r="B192" s="46" t="s">
        <v>123</v>
      </c>
      <c r="C192" s="31" t="s">
        <v>19</v>
      </c>
      <c r="D192" s="95" t="s">
        <v>5</v>
      </c>
      <c r="E192" s="30">
        <v>36000</v>
      </c>
      <c r="F192" s="89">
        <f t="shared" si="3"/>
        <v>59.311068820305394</v>
      </c>
      <c r="G192" s="26">
        <v>606.969335</v>
      </c>
      <c r="H192" s="1"/>
    </row>
    <row r="193" spans="1:7" x14ac:dyDescent="0.3">
      <c r="A193" s="45">
        <v>45337</v>
      </c>
      <c r="B193" s="46" t="s">
        <v>124</v>
      </c>
      <c r="C193" s="31" t="s">
        <v>10</v>
      </c>
      <c r="D193" s="95" t="s">
        <v>7</v>
      </c>
      <c r="E193" s="30">
        <v>5000</v>
      </c>
      <c r="F193" s="89">
        <f t="shared" si="3"/>
        <v>8.2376484472646379</v>
      </c>
      <c r="G193" s="26">
        <v>606.969335</v>
      </c>
    </row>
    <row r="194" spans="1:7" x14ac:dyDescent="0.3">
      <c r="A194" s="45">
        <v>45337</v>
      </c>
      <c r="B194" s="46" t="s">
        <v>125</v>
      </c>
      <c r="C194" s="31" t="s">
        <v>94</v>
      </c>
      <c r="D194" s="95" t="s">
        <v>7</v>
      </c>
      <c r="E194" s="30">
        <v>600</v>
      </c>
      <c r="F194" s="89">
        <f t="shared" si="3"/>
        <v>0.98851781367175662</v>
      </c>
      <c r="G194" s="26">
        <v>606.969335</v>
      </c>
    </row>
    <row r="195" spans="1:7" x14ac:dyDescent="0.3">
      <c r="A195" s="45">
        <v>45337</v>
      </c>
      <c r="B195" s="46" t="s">
        <v>126</v>
      </c>
      <c r="C195" s="31" t="s">
        <v>18</v>
      </c>
      <c r="D195" s="95" t="s">
        <v>12</v>
      </c>
      <c r="E195" s="47">
        <v>12000</v>
      </c>
      <c r="F195" s="89">
        <f t="shared" si="3"/>
        <v>19.77035627343513</v>
      </c>
      <c r="G195" s="26">
        <v>606.969335</v>
      </c>
    </row>
    <row r="196" spans="1:7" x14ac:dyDescent="0.3">
      <c r="A196" s="45">
        <v>45338</v>
      </c>
      <c r="B196" s="46" t="s">
        <v>127</v>
      </c>
      <c r="C196" s="31" t="s">
        <v>20</v>
      </c>
      <c r="D196" s="95" t="s">
        <v>21</v>
      </c>
      <c r="E196" s="47">
        <v>27960</v>
      </c>
      <c r="F196" s="89">
        <f t="shared" si="3"/>
        <v>46.064930117103856</v>
      </c>
      <c r="G196" s="26">
        <v>606.969335</v>
      </c>
    </row>
    <row r="197" spans="1:7" x14ac:dyDescent="0.3">
      <c r="A197" s="45">
        <v>45338</v>
      </c>
      <c r="B197" s="46" t="s">
        <v>128</v>
      </c>
      <c r="C197" s="31" t="s">
        <v>20</v>
      </c>
      <c r="D197" s="95" t="s">
        <v>7</v>
      </c>
      <c r="E197" s="47">
        <v>21400</v>
      </c>
      <c r="F197" s="89">
        <f t="shared" si="3"/>
        <v>35.25713535429265</v>
      </c>
      <c r="G197" s="26">
        <v>606.969335</v>
      </c>
    </row>
    <row r="198" spans="1:7" x14ac:dyDescent="0.3">
      <c r="A198" s="45">
        <v>45338</v>
      </c>
      <c r="B198" s="46" t="s">
        <v>129</v>
      </c>
      <c r="C198" s="31" t="s">
        <v>105</v>
      </c>
      <c r="D198" s="95" t="s">
        <v>12</v>
      </c>
      <c r="E198" s="47">
        <v>2000</v>
      </c>
      <c r="F198" s="89">
        <f t="shared" si="3"/>
        <v>3.2950593789058553</v>
      </c>
      <c r="G198" s="26">
        <v>606.969335</v>
      </c>
    </row>
    <row r="199" spans="1:7" x14ac:dyDescent="0.3">
      <c r="A199" s="45">
        <v>45338</v>
      </c>
      <c r="B199" s="54" t="s">
        <v>130</v>
      </c>
      <c r="C199" s="31" t="s">
        <v>16</v>
      </c>
      <c r="D199" s="95" t="s">
        <v>12</v>
      </c>
      <c r="E199" s="47">
        <v>30000</v>
      </c>
      <c r="F199" s="89">
        <f t="shared" si="3"/>
        <v>49.425890683587831</v>
      </c>
      <c r="G199" s="26">
        <v>606.969335</v>
      </c>
    </row>
    <row r="200" spans="1:7" x14ac:dyDescent="0.3">
      <c r="A200" s="45">
        <v>45338</v>
      </c>
      <c r="B200" s="54" t="s">
        <v>131</v>
      </c>
      <c r="C200" s="31" t="s">
        <v>13</v>
      </c>
      <c r="D200" s="95" t="s">
        <v>12</v>
      </c>
      <c r="E200" s="47">
        <v>300</v>
      </c>
      <c r="F200" s="89">
        <f t="shared" si="3"/>
        <v>0.49425890683587831</v>
      </c>
      <c r="G200" s="26">
        <v>606.969335</v>
      </c>
    </row>
    <row r="201" spans="1:7" x14ac:dyDescent="0.3">
      <c r="A201" s="103">
        <v>45338</v>
      </c>
      <c r="B201" s="29" t="s">
        <v>132</v>
      </c>
      <c r="C201" s="31" t="s">
        <v>119</v>
      </c>
      <c r="D201" s="95" t="s">
        <v>12</v>
      </c>
      <c r="E201" s="106">
        <v>144500</v>
      </c>
      <c r="F201" s="89">
        <f t="shared" si="3"/>
        <v>241.16812815414636</v>
      </c>
      <c r="G201" s="86">
        <v>599.16706699999997</v>
      </c>
    </row>
    <row r="202" spans="1:7" x14ac:dyDescent="0.3">
      <c r="A202" s="103">
        <v>45338</v>
      </c>
      <c r="B202" s="29" t="s">
        <v>133</v>
      </c>
      <c r="C202" s="31" t="s">
        <v>19</v>
      </c>
      <c r="D202" s="95" t="s">
        <v>12</v>
      </c>
      <c r="E202" s="106">
        <v>135000</v>
      </c>
      <c r="F202" s="89">
        <f t="shared" si="3"/>
        <v>225.31278408864887</v>
      </c>
      <c r="G202" s="86">
        <v>599.16706699999997</v>
      </c>
    </row>
    <row r="203" spans="1:7" x14ac:dyDescent="0.3">
      <c r="A203" s="103">
        <v>45338</v>
      </c>
      <c r="B203" s="29" t="s">
        <v>134</v>
      </c>
      <c r="C203" s="31" t="s">
        <v>26</v>
      </c>
      <c r="D203" s="95" t="s">
        <v>12</v>
      </c>
      <c r="E203" s="106">
        <v>100</v>
      </c>
      <c r="F203" s="89">
        <f t="shared" si="3"/>
        <v>0.19012714239304249</v>
      </c>
      <c r="G203" s="26">
        <v>525.96383000000003</v>
      </c>
    </row>
    <row r="204" spans="1:7" x14ac:dyDescent="0.3">
      <c r="A204" s="100">
        <v>45339</v>
      </c>
      <c r="B204" s="107" t="s">
        <v>135</v>
      </c>
      <c r="C204" s="31" t="s">
        <v>16</v>
      </c>
      <c r="D204" s="95" t="s">
        <v>5</v>
      </c>
      <c r="E204" s="102">
        <v>7000</v>
      </c>
      <c r="F204" s="89">
        <f t="shared" si="3"/>
        <v>11.682885100892904</v>
      </c>
      <c r="G204" s="86">
        <v>599.16706699999997</v>
      </c>
    </row>
    <row r="205" spans="1:7" x14ac:dyDescent="0.3">
      <c r="A205" s="100">
        <v>45339</v>
      </c>
      <c r="B205" s="107" t="s">
        <v>136</v>
      </c>
      <c r="C205" s="31" t="s">
        <v>16</v>
      </c>
      <c r="D205" s="95" t="s">
        <v>5</v>
      </c>
      <c r="E205" s="102">
        <v>3000</v>
      </c>
      <c r="F205" s="89">
        <f t="shared" si="3"/>
        <v>5.0069507575255301</v>
      </c>
      <c r="G205" s="86">
        <v>599.16706699999997</v>
      </c>
    </row>
    <row r="206" spans="1:7" x14ac:dyDescent="0.3">
      <c r="A206" s="100">
        <v>45339</v>
      </c>
      <c r="B206" s="107" t="s">
        <v>137</v>
      </c>
      <c r="C206" s="31" t="s">
        <v>16</v>
      </c>
      <c r="D206" s="95" t="s">
        <v>5</v>
      </c>
      <c r="E206" s="102">
        <v>2000</v>
      </c>
      <c r="F206" s="89">
        <f t="shared" si="3"/>
        <v>3.3379671716836867</v>
      </c>
      <c r="G206" s="86">
        <v>599.16706699999997</v>
      </c>
    </row>
    <row r="207" spans="1:7" x14ac:dyDescent="0.3">
      <c r="A207" s="100">
        <v>45339</v>
      </c>
      <c r="B207" s="107" t="s">
        <v>138</v>
      </c>
      <c r="C207" s="31" t="s">
        <v>16</v>
      </c>
      <c r="D207" s="95" t="s">
        <v>12</v>
      </c>
      <c r="E207" s="102">
        <v>40000</v>
      </c>
      <c r="F207" s="89">
        <f t="shared" si="3"/>
        <v>65.901187578117103</v>
      </c>
      <c r="G207" s="26">
        <v>606.969335</v>
      </c>
    </row>
    <row r="208" spans="1:7" x14ac:dyDescent="0.3">
      <c r="A208" s="45">
        <v>45339</v>
      </c>
      <c r="B208" s="54" t="s">
        <v>139</v>
      </c>
      <c r="C208" s="31" t="s">
        <v>105</v>
      </c>
      <c r="D208" s="95" t="s">
        <v>12</v>
      </c>
      <c r="E208" s="47">
        <v>8000</v>
      </c>
      <c r="F208" s="89">
        <f t="shared" si="3"/>
        <v>13.351868686734747</v>
      </c>
      <c r="G208" s="86">
        <v>599.16706699999997</v>
      </c>
    </row>
    <row r="209" spans="1:7" ht="15.6" x14ac:dyDescent="0.3">
      <c r="A209" s="103">
        <v>45341</v>
      </c>
      <c r="B209" s="29" t="s">
        <v>140</v>
      </c>
      <c r="C209" s="31" t="s">
        <v>20</v>
      </c>
      <c r="D209" s="95" t="s">
        <v>5</v>
      </c>
      <c r="E209" s="108">
        <v>13500</v>
      </c>
      <c r="F209" s="89">
        <f t="shared" si="3"/>
        <v>22.241650807614523</v>
      </c>
      <c r="G209" s="26">
        <v>606.969335</v>
      </c>
    </row>
    <row r="210" spans="1:7" x14ac:dyDescent="0.3">
      <c r="A210" s="45">
        <v>45341</v>
      </c>
      <c r="B210" s="46" t="s">
        <v>141</v>
      </c>
      <c r="C210" s="31" t="s">
        <v>16</v>
      </c>
      <c r="D210" s="95" t="s">
        <v>5</v>
      </c>
      <c r="E210" s="47">
        <v>2000</v>
      </c>
      <c r="F210" s="89">
        <f t="shared" si="3"/>
        <v>3.3379671716836867</v>
      </c>
      <c r="G210" s="86">
        <v>599.16706699999997</v>
      </c>
    </row>
    <row r="211" spans="1:7" x14ac:dyDescent="0.3">
      <c r="A211" s="45">
        <v>45341</v>
      </c>
      <c r="B211" s="46" t="s">
        <v>142</v>
      </c>
      <c r="C211" s="31" t="s">
        <v>16</v>
      </c>
      <c r="D211" s="95" t="s">
        <v>5</v>
      </c>
      <c r="E211" s="47">
        <v>400</v>
      </c>
      <c r="F211" s="89">
        <f t="shared" si="3"/>
        <v>0.66759343433673735</v>
      </c>
      <c r="G211" s="86">
        <v>599.16706699999997</v>
      </c>
    </row>
    <row r="212" spans="1:7" x14ac:dyDescent="0.3">
      <c r="A212" s="45">
        <v>45341</v>
      </c>
      <c r="B212" s="29" t="s">
        <v>101</v>
      </c>
      <c r="C212" s="31" t="s">
        <v>11</v>
      </c>
      <c r="D212" s="95" t="s">
        <v>6</v>
      </c>
      <c r="E212" s="30">
        <v>4000</v>
      </c>
      <c r="F212" s="89">
        <f t="shared" si="3"/>
        <v>6.5901187578117106</v>
      </c>
      <c r="G212" s="26">
        <v>606.969335</v>
      </c>
    </row>
    <row r="213" spans="1:7" x14ac:dyDescent="0.3">
      <c r="A213" s="45">
        <v>45341</v>
      </c>
      <c r="B213" s="29" t="s">
        <v>101</v>
      </c>
      <c r="C213" s="31" t="s">
        <v>11</v>
      </c>
      <c r="D213" s="95" t="s">
        <v>6</v>
      </c>
      <c r="E213" s="30">
        <v>4000</v>
      </c>
      <c r="F213" s="89">
        <f t="shared" si="3"/>
        <v>6.5901187578117106</v>
      </c>
      <c r="G213" s="26">
        <v>606.969335</v>
      </c>
    </row>
    <row r="214" spans="1:7" x14ac:dyDescent="0.3">
      <c r="A214" s="45">
        <v>45341</v>
      </c>
      <c r="B214" s="29" t="s">
        <v>101</v>
      </c>
      <c r="C214" s="31" t="s">
        <v>11</v>
      </c>
      <c r="D214" s="95" t="s">
        <v>6</v>
      </c>
      <c r="E214" s="30">
        <v>4000</v>
      </c>
      <c r="F214" s="89">
        <f t="shared" si="3"/>
        <v>6.5901187578117106</v>
      </c>
      <c r="G214" s="26">
        <v>606.969335</v>
      </c>
    </row>
    <row r="215" spans="1:7" x14ac:dyDescent="0.3">
      <c r="A215" s="45">
        <v>45341</v>
      </c>
      <c r="B215" s="29" t="s">
        <v>101</v>
      </c>
      <c r="C215" s="31" t="s">
        <v>11</v>
      </c>
      <c r="D215" s="95" t="s">
        <v>12</v>
      </c>
      <c r="E215" s="30">
        <v>4000</v>
      </c>
      <c r="F215" s="89">
        <f t="shared" si="3"/>
        <v>6.5901187578117106</v>
      </c>
      <c r="G215" s="26">
        <v>606.969335</v>
      </c>
    </row>
    <row r="216" spans="1:7" x14ac:dyDescent="0.3">
      <c r="A216" s="45">
        <v>45341</v>
      </c>
      <c r="B216" s="29" t="s">
        <v>101</v>
      </c>
      <c r="C216" s="31" t="s">
        <v>11</v>
      </c>
      <c r="D216" s="95" t="s">
        <v>12</v>
      </c>
      <c r="E216" s="30">
        <v>4000</v>
      </c>
      <c r="F216" s="89">
        <f t="shared" si="3"/>
        <v>6.5901187578117106</v>
      </c>
      <c r="G216" s="26">
        <v>606.969335</v>
      </c>
    </row>
    <row r="217" spans="1:7" x14ac:dyDescent="0.3">
      <c r="A217" s="45">
        <v>45341</v>
      </c>
      <c r="B217" s="29" t="s">
        <v>101</v>
      </c>
      <c r="C217" s="31" t="s">
        <v>11</v>
      </c>
      <c r="D217" s="95" t="s">
        <v>7</v>
      </c>
      <c r="E217" s="30">
        <v>4000</v>
      </c>
      <c r="F217" s="89">
        <f t="shared" si="3"/>
        <v>6.5901187578117106</v>
      </c>
      <c r="G217" s="26">
        <v>606.969335</v>
      </c>
    </row>
    <row r="218" spans="1:7" x14ac:dyDescent="0.3">
      <c r="A218" s="45">
        <v>45341</v>
      </c>
      <c r="B218" s="29" t="s">
        <v>101</v>
      </c>
      <c r="C218" s="31" t="s">
        <v>11</v>
      </c>
      <c r="D218" s="95" t="s">
        <v>7</v>
      </c>
      <c r="E218" s="30">
        <v>4000</v>
      </c>
      <c r="F218" s="89">
        <f t="shared" si="3"/>
        <v>6.5901187578117106</v>
      </c>
      <c r="G218" s="26">
        <v>606.969335</v>
      </c>
    </row>
    <row r="219" spans="1:7" x14ac:dyDescent="0.3">
      <c r="A219" s="45">
        <v>45341</v>
      </c>
      <c r="B219" s="46" t="s">
        <v>35</v>
      </c>
      <c r="C219" s="31" t="s">
        <v>11</v>
      </c>
      <c r="D219" s="95" t="s">
        <v>7</v>
      </c>
      <c r="E219" s="49">
        <v>4500</v>
      </c>
      <c r="F219" s="89">
        <f t="shared" si="3"/>
        <v>7.4138836025381742</v>
      </c>
      <c r="G219" s="26">
        <v>606.969335</v>
      </c>
    </row>
    <row r="220" spans="1:7" x14ac:dyDescent="0.3">
      <c r="A220" s="109">
        <v>45342</v>
      </c>
      <c r="B220" s="101" t="s">
        <v>143</v>
      </c>
      <c r="C220" s="31" t="s">
        <v>10</v>
      </c>
      <c r="D220" s="95" t="s">
        <v>7</v>
      </c>
      <c r="E220" s="110">
        <v>45000</v>
      </c>
      <c r="F220" s="89">
        <f t="shared" si="3"/>
        <v>74.13883602538175</v>
      </c>
      <c r="G220" s="26">
        <v>606.969335</v>
      </c>
    </row>
    <row r="221" spans="1:7" x14ac:dyDescent="0.3">
      <c r="A221" s="90">
        <v>45342</v>
      </c>
      <c r="B221" s="101" t="s">
        <v>144</v>
      </c>
      <c r="C221" s="31" t="s">
        <v>20</v>
      </c>
      <c r="D221" s="95" t="s">
        <v>7</v>
      </c>
      <c r="E221" s="111">
        <v>18500</v>
      </c>
      <c r="F221" s="89">
        <f t="shared" si="3"/>
        <v>30.479299254879162</v>
      </c>
      <c r="G221" s="26">
        <v>606.969335</v>
      </c>
    </row>
    <row r="222" spans="1:7" x14ac:dyDescent="0.3">
      <c r="A222" s="60">
        <v>45342</v>
      </c>
      <c r="B222" s="46" t="s">
        <v>49</v>
      </c>
      <c r="C222" s="31" t="s">
        <v>13</v>
      </c>
      <c r="D222" s="95" t="s">
        <v>12</v>
      </c>
      <c r="E222" s="61">
        <v>980</v>
      </c>
      <c r="F222" s="89">
        <f t="shared" si="3"/>
        <v>1.614579095663869</v>
      </c>
      <c r="G222" s="26">
        <v>606.969335</v>
      </c>
    </row>
    <row r="223" spans="1:7" x14ac:dyDescent="0.3">
      <c r="A223" s="60">
        <v>45343</v>
      </c>
      <c r="B223" s="46" t="s">
        <v>143</v>
      </c>
      <c r="C223" s="31" t="s">
        <v>10</v>
      </c>
      <c r="D223" s="95" t="s">
        <v>7</v>
      </c>
      <c r="E223" s="61">
        <v>45000</v>
      </c>
      <c r="F223" s="89">
        <f t="shared" si="3"/>
        <v>74.13883602538175</v>
      </c>
      <c r="G223" s="26">
        <v>606.969335</v>
      </c>
    </row>
    <row r="224" spans="1:7" x14ac:dyDescent="0.3">
      <c r="A224" s="60">
        <v>45344</v>
      </c>
      <c r="B224" s="46" t="s">
        <v>145</v>
      </c>
      <c r="C224" s="31" t="s">
        <v>29</v>
      </c>
      <c r="D224" s="95" t="s">
        <v>5</v>
      </c>
      <c r="E224" s="61">
        <v>45800</v>
      </c>
      <c r="F224" s="89">
        <f t="shared" si="3"/>
        <v>75.456859776944086</v>
      </c>
      <c r="G224" s="26">
        <v>606.969335</v>
      </c>
    </row>
    <row r="225" spans="1:7" x14ac:dyDescent="0.3">
      <c r="A225" s="60">
        <v>45344</v>
      </c>
      <c r="B225" s="46" t="s">
        <v>146</v>
      </c>
      <c r="C225" s="31" t="s">
        <v>14</v>
      </c>
      <c r="D225" s="95" t="s">
        <v>12</v>
      </c>
      <c r="E225" s="61">
        <v>42160</v>
      </c>
      <c r="F225" s="89">
        <f t="shared" ref="F225:F261" si="4">E225/G225</f>
        <v>69.459851707335432</v>
      </c>
      <c r="G225" s="26">
        <v>606.969335</v>
      </c>
    </row>
    <row r="226" spans="1:7" x14ac:dyDescent="0.3">
      <c r="A226" s="60">
        <v>45346</v>
      </c>
      <c r="B226" s="46" t="s">
        <v>147</v>
      </c>
      <c r="C226" s="31" t="s">
        <v>10</v>
      </c>
      <c r="D226" s="95" t="s">
        <v>7</v>
      </c>
      <c r="E226" s="61">
        <v>15000</v>
      </c>
      <c r="F226" s="89">
        <f t="shared" si="4"/>
        <v>24.712945341793915</v>
      </c>
      <c r="G226" s="26">
        <v>606.969335</v>
      </c>
    </row>
    <row r="227" spans="1:7" x14ac:dyDescent="0.3">
      <c r="A227" s="60">
        <v>45346</v>
      </c>
      <c r="B227" s="46" t="s">
        <v>148</v>
      </c>
      <c r="C227" s="31" t="s">
        <v>10</v>
      </c>
      <c r="D227" s="95" t="s">
        <v>7</v>
      </c>
      <c r="E227" s="61">
        <v>40000</v>
      </c>
      <c r="F227" s="89">
        <f t="shared" si="4"/>
        <v>65.901187578117103</v>
      </c>
      <c r="G227" s="26">
        <v>606.969335</v>
      </c>
    </row>
    <row r="228" spans="1:7" x14ac:dyDescent="0.3">
      <c r="A228" s="60">
        <v>45346</v>
      </c>
      <c r="B228" s="46" t="s">
        <v>100</v>
      </c>
      <c r="C228" s="31" t="s">
        <v>94</v>
      </c>
      <c r="D228" s="95" t="s">
        <v>7</v>
      </c>
      <c r="E228" s="61">
        <v>8000</v>
      </c>
      <c r="F228" s="89">
        <f t="shared" si="4"/>
        <v>13.180237515623421</v>
      </c>
      <c r="G228" s="26">
        <v>606.969335</v>
      </c>
    </row>
    <row r="229" spans="1:7" x14ac:dyDescent="0.3">
      <c r="A229" s="60">
        <v>45346</v>
      </c>
      <c r="B229" s="46" t="s">
        <v>149</v>
      </c>
      <c r="C229" s="31" t="s">
        <v>10</v>
      </c>
      <c r="D229" s="95" t="s">
        <v>7</v>
      </c>
      <c r="E229" s="61">
        <v>5000</v>
      </c>
      <c r="F229" s="89">
        <f t="shared" si="4"/>
        <v>8.2376484472646379</v>
      </c>
      <c r="G229" s="26">
        <v>606.969335</v>
      </c>
    </row>
    <row r="230" spans="1:7" x14ac:dyDescent="0.3">
      <c r="A230" s="103">
        <v>45348</v>
      </c>
      <c r="B230" s="29" t="s">
        <v>150</v>
      </c>
      <c r="C230" s="31" t="s">
        <v>30</v>
      </c>
      <c r="D230" s="95" t="s">
        <v>12</v>
      </c>
      <c r="E230" s="105">
        <v>197194</v>
      </c>
      <c r="F230" s="89">
        <f t="shared" si="4"/>
        <v>324.8829695819806</v>
      </c>
      <c r="G230" s="26">
        <v>606.969335</v>
      </c>
    </row>
    <row r="231" spans="1:7" x14ac:dyDescent="0.3">
      <c r="A231" s="60">
        <v>45348</v>
      </c>
      <c r="B231" s="46" t="s">
        <v>47</v>
      </c>
      <c r="C231" s="31" t="s">
        <v>11</v>
      </c>
      <c r="D231" s="95" t="s">
        <v>6</v>
      </c>
      <c r="E231" s="61">
        <v>4000</v>
      </c>
      <c r="F231" s="89">
        <f t="shared" si="4"/>
        <v>6.5901187578117106</v>
      </c>
      <c r="G231" s="26">
        <v>606.969335</v>
      </c>
    </row>
    <row r="232" spans="1:7" x14ac:dyDescent="0.3">
      <c r="A232" s="60">
        <v>45348</v>
      </c>
      <c r="B232" s="46" t="s">
        <v>47</v>
      </c>
      <c r="C232" s="31" t="s">
        <v>11</v>
      </c>
      <c r="D232" s="95" t="s">
        <v>6</v>
      </c>
      <c r="E232" s="30">
        <v>4000</v>
      </c>
      <c r="F232" s="89">
        <f t="shared" si="4"/>
        <v>6.5901187578117106</v>
      </c>
      <c r="G232" s="26">
        <v>606.969335</v>
      </c>
    </row>
    <row r="233" spans="1:7" x14ac:dyDescent="0.3">
      <c r="A233" s="60">
        <v>45348</v>
      </c>
      <c r="B233" s="46" t="s">
        <v>47</v>
      </c>
      <c r="C233" s="31" t="s">
        <v>11</v>
      </c>
      <c r="D233" s="95" t="s">
        <v>6</v>
      </c>
      <c r="E233" s="30">
        <v>4000</v>
      </c>
      <c r="F233" s="89">
        <f t="shared" si="4"/>
        <v>6.5901187578117106</v>
      </c>
      <c r="G233" s="26">
        <v>606.969335</v>
      </c>
    </row>
    <row r="234" spans="1:7" x14ac:dyDescent="0.3">
      <c r="A234" s="60">
        <v>45348</v>
      </c>
      <c r="B234" s="46" t="s">
        <v>47</v>
      </c>
      <c r="C234" s="31" t="s">
        <v>11</v>
      </c>
      <c r="D234" s="95" t="s">
        <v>12</v>
      </c>
      <c r="E234" s="30">
        <v>4000</v>
      </c>
      <c r="F234" s="89">
        <f t="shared" si="4"/>
        <v>6.5901187578117106</v>
      </c>
      <c r="G234" s="26">
        <v>606.969335</v>
      </c>
    </row>
    <row r="235" spans="1:7" x14ac:dyDescent="0.3">
      <c r="A235" s="60">
        <v>45348</v>
      </c>
      <c r="B235" s="46" t="s">
        <v>47</v>
      </c>
      <c r="C235" s="31" t="s">
        <v>11</v>
      </c>
      <c r="D235" s="95" t="s">
        <v>12</v>
      </c>
      <c r="E235" s="50">
        <v>4000</v>
      </c>
      <c r="F235" s="89">
        <f t="shared" si="4"/>
        <v>6.5901187578117106</v>
      </c>
      <c r="G235" s="26">
        <v>606.969335</v>
      </c>
    </row>
    <row r="236" spans="1:7" x14ac:dyDescent="0.3">
      <c r="A236" s="60">
        <v>45348</v>
      </c>
      <c r="B236" s="46" t="s">
        <v>47</v>
      </c>
      <c r="C236" s="31" t="s">
        <v>11</v>
      </c>
      <c r="D236" s="95" t="s">
        <v>7</v>
      </c>
      <c r="E236" s="50">
        <v>4000</v>
      </c>
      <c r="F236" s="89">
        <f t="shared" si="4"/>
        <v>6.5901187578117106</v>
      </c>
      <c r="G236" s="26">
        <v>606.969335</v>
      </c>
    </row>
    <row r="237" spans="1:7" x14ac:dyDescent="0.3">
      <c r="A237" s="60">
        <v>45348</v>
      </c>
      <c r="B237" s="46" t="s">
        <v>47</v>
      </c>
      <c r="C237" s="31" t="s">
        <v>11</v>
      </c>
      <c r="D237" s="97" t="s">
        <v>7</v>
      </c>
      <c r="E237" s="50">
        <v>4000</v>
      </c>
      <c r="F237" s="89">
        <f t="shared" si="4"/>
        <v>6.5901187578117106</v>
      </c>
      <c r="G237" s="26">
        <v>606.969335</v>
      </c>
    </row>
    <row r="238" spans="1:7" x14ac:dyDescent="0.3">
      <c r="A238" s="60">
        <v>45348</v>
      </c>
      <c r="B238" s="46" t="s">
        <v>151</v>
      </c>
      <c r="C238" s="31" t="s">
        <v>11</v>
      </c>
      <c r="D238" s="97" t="s">
        <v>5</v>
      </c>
      <c r="E238" s="50">
        <v>20000</v>
      </c>
      <c r="F238" s="89">
        <f t="shared" si="4"/>
        <v>32.950593789058551</v>
      </c>
      <c r="G238" s="26">
        <v>606.969335</v>
      </c>
    </row>
    <row r="239" spans="1:7" x14ac:dyDescent="0.3">
      <c r="A239" s="60">
        <v>45348</v>
      </c>
      <c r="B239" s="46" t="s">
        <v>151</v>
      </c>
      <c r="C239" s="31" t="s">
        <v>11</v>
      </c>
      <c r="D239" s="97" t="s">
        <v>5</v>
      </c>
      <c r="E239" s="50">
        <v>15000</v>
      </c>
      <c r="F239" s="89">
        <f t="shared" si="4"/>
        <v>24.712945341793915</v>
      </c>
      <c r="G239" s="26">
        <v>606.969335</v>
      </c>
    </row>
    <row r="240" spans="1:7" x14ac:dyDescent="0.3">
      <c r="A240" s="60">
        <v>45348</v>
      </c>
      <c r="B240" s="46" t="s">
        <v>151</v>
      </c>
      <c r="C240" s="31" t="s">
        <v>11</v>
      </c>
      <c r="D240" s="95" t="s">
        <v>7</v>
      </c>
      <c r="E240" s="50">
        <v>15000</v>
      </c>
      <c r="F240" s="89">
        <f t="shared" si="4"/>
        <v>24.712945341793915</v>
      </c>
      <c r="G240" s="26">
        <v>606.969335</v>
      </c>
    </row>
    <row r="241" spans="1:7" x14ac:dyDescent="0.3">
      <c r="A241" s="60">
        <v>45348</v>
      </c>
      <c r="B241" s="46" t="s">
        <v>152</v>
      </c>
      <c r="C241" s="31" t="s">
        <v>17</v>
      </c>
      <c r="D241" s="95" t="s">
        <v>12</v>
      </c>
      <c r="E241" s="50">
        <v>2000</v>
      </c>
      <c r="F241" s="89">
        <f t="shared" si="4"/>
        <v>3.2950593789058553</v>
      </c>
      <c r="G241" s="26">
        <v>606.969335</v>
      </c>
    </row>
    <row r="242" spans="1:7" x14ac:dyDescent="0.3">
      <c r="A242" s="103">
        <v>45349</v>
      </c>
      <c r="B242" s="29" t="s">
        <v>153</v>
      </c>
      <c r="C242" s="31" t="s">
        <v>26</v>
      </c>
      <c r="D242" s="95" t="s">
        <v>12</v>
      </c>
      <c r="E242" s="105">
        <v>3461</v>
      </c>
      <c r="F242" s="89">
        <f t="shared" si="4"/>
        <v>5.7763521905986197</v>
      </c>
      <c r="G242" s="86">
        <v>599.16706699999997</v>
      </c>
    </row>
    <row r="243" spans="1:7" x14ac:dyDescent="0.3">
      <c r="A243" s="103">
        <v>45349</v>
      </c>
      <c r="B243" s="29" t="s">
        <v>154</v>
      </c>
      <c r="C243" s="31" t="s">
        <v>26</v>
      </c>
      <c r="D243" s="95" t="s">
        <v>12</v>
      </c>
      <c r="E243" s="105">
        <v>11700</v>
      </c>
      <c r="F243" s="89">
        <f t="shared" si="4"/>
        <v>19.276097366599252</v>
      </c>
      <c r="G243" s="26">
        <v>606.969335</v>
      </c>
    </row>
    <row r="244" spans="1:7" x14ac:dyDescent="0.3">
      <c r="A244" s="100">
        <v>45351</v>
      </c>
      <c r="B244" s="69" t="s">
        <v>155</v>
      </c>
      <c r="C244" s="31" t="s">
        <v>20</v>
      </c>
      <c r="D244" s="95" t="s">
        <v>7</v>
      </c>
      <c r="E244" s="47">
        <v>10500</v>
      </c>
      <c r="F244" s="89">
        <f t="shared" si="4"/>
        <v>17.524327651339355</v>
      </c>
      <c r="G244" s="86">
        <v>599.16706699999997</v>
      </c>
    </row>
    <row r="245" spans="1:7" x14ac:dyDescent="0.3">
      <c r="A245" s="100">
        <v>45351</v>
      </c>
      <c r="B245" s="69" t="s">
        <v>86</v>
      </c>
      <c r="C245" s="31" t="s">
        <v>16</v>
      </c>
      <c r="D245" s="95" t="s">
        <v>5</v>
      </c>
      <c r="E245" s="47">
        <v>20000</v>
      </c>
      <c r="F245" s="89">
        <f t="shared" si="4"/>
        <v>33.379671716836867</v>
      </c>
      <c r="G245" s="86">
        <v>599.16706699999997</v>
      </c>
    </row>
    <row r="246" spans="1:7" x14ac:dyDescent="0.3">
      <c r="A246" s="100">
        <v>45351</v>
      </c>
      <c r="B246" s="69" t="s">
        <v>86</v>
      </c>
      <c r="C246" s="31" t="s">
        <v>16</v>
      </c>
      <c r="D246" s="95" t="s">
        <v>5</v>
      </c>
      <c r="E246" s="47">
        <v>108500</v>
      </c>
      <c r="F246" s="89">
        <f t="shared" si="4"/>
        <v>181.08471906384</v>
      </c>
      <c r="G246" s="86">
        <v>599.16706699999997</v>
      </c>
    </row>
    <row r="247" spans="1:7" x14ac:dyDescent="0.3">
      <c r="A247" s="100">
        <v>45351</v>
      </c>
      <c r="B247" s="69" t="s">
        <v>86</v>
      </c>
      <c r="C247" s="31" t="s">
        <v>16</v>
      </c>
      <c r="D247" s="95" t="s">
        <v>12</v>
      </c>
      <c r="E247" s="47">
        <v>38500</v>
      </c>
      <c r="F247" s="89">
        <f t="shared" si="4"/>
        <v>64.255868054910977</v>
      </c>
      <c r="G247" s="86">
        <v>599.16706699999997</v>
      </c>
    </row>
    <row r="248" spans="1:7" x14ac:dyDescent="0.3">
      <c r="A248" s="100">
        <v>45351</v>
      </c>
      <c r="B248" s="69" t="s">
        <v>86</v>
      </c>
      <c r="C248" s="31" t="s">
        <v>16</v>
      </c>
      <c r="D248" s="95" t="s">
        <v>12</v>
      </c>
      <c r="E248" s="47">
        <v>26000</v>
      </c>
      <c r="F248" s="89">
        <f t="shared" si="4"/>
        <v>43.393573231887927</v>
      </c>
      <c r="G248" s="86">
        <v>599.16706699999997</v>
      </c>
    </row>
    <row r="249" spans="1:7" x14ac:dyDescent="0.3">
      <c r="A249" s="100">
        <v>45351</v>
      </c>
      <c r="B249" s="69" t="s">
        <v>86</v>
      </c>
      <c r="C249" s="31" t="s">
        <v>16</v>
      </c>
      <c r="D249" s="95" t="s">
        <v>6</v>
      </c>
      <c r="E249" s="47">
        <v>32000</v>
      </c>
      <c r="F249" s="89">
        <f t="shared" si="4"/>
        <v>53.407474746938988</v>
      </c>
      <c r="G249" s="86">
        <v>599.16706699999997</v>
      </c>
    </row>
    <row r="250" spans="1:7" x14ac:dyDescent="0.3">
      <c r="A250" s="100">
        <v>45351</v>
      </c>
      <c r="B250" s="69" t="s">
        <v>86</v>
      </c>
      <c r="C250" s="31" t="s">
        <v>16</v>
      </c>
      <c r="D250" s="95" t="s">
        <v>6</v>
      </c>
      <c r="E250" s="47">
        <v>19000</v>
      </c>
      <c r="F250" s="89">
        <f t="shared" si="4"/>
        <v>31.710688130995024</v>
      </c>
      <c r="G250" s="86">
        <v>599.16706699999997</v>
      </c>
    </row>
    <row r="251" spans="1:7" x14ac:dyDescent="0.3">
      <c r="A251" s="100">
        <v>45351</v>
      </c>
      <c r="B251" s="69" t="s">
        <v>86</v>
      </c>
      <c r="C251" s="31" t="s">
        <v>16</v>
      </c>
      <c r="D251" s="95" t="s">
        <v>6</v>
      </c>
      <c r="E251" s="47">
        <v>57000</v>
      </c>
      <c r="F251" s="89">
        <f t="shared" si="4"/>
        <v>95.132064392985072</v>
      </c>
      <c r="G251" s="86">
        <v>599.16706699999997</v>
      </c>
    </row>
    <row r="252" spans="1:7" x14ac:dyDescent="0.3">
      <c r="A252" s="100">
        <v>45351</v>
      </c>
      <c r="B252" s="69" t="s">
        <v>86</v>
      </c>
      <c r="C252" s="31" t="s">
        <v>16</v>
      </c>
      <c r="D252" s="95" t="s">
        <v>6</v>
      </c>
      <c r="E252" s="47">
        <v>110000</v>
      </c>
      <c r="F252" s="89">
        <f t="shared" si="4"/>
        <v>183.58819444260277</v>
      </c>
      <c r="G252" s="86">
        <v>599.16706699999997</v>
      </c>
    </row>
    <row r="253" spans="1:7" x14ac:dyDescent="0.3">
      <c r="A253" s="100">
        <v>45351</v>
      </c>
      <c r="B253" s="69" t="s">
        <v>86</v>
      </c>
      <c r="C253" s="31" t="s">
        <v>16</v>
      </c>
      <c r="D253" s="95" t="s">
        <v>7</v>
      </c>
      <c r="E253" s="47">
        <v>158500</v>
      </c>
      <c r="F253" s="89">
        <f t="shared" si="4"/>
        <v>264.53389835593219</v>
      </c>
      <c r="G253" s="86">
        <v>599.16706699999997</v>
      </c>
    </row>
    <row r="254" spans="1:7" x14ac:dyDescent="0.3">
      <c r="A254" s="100">
        <v>45351</v>
      </c>
      <c r="B254" s="69" t="s">
        <v>86</v>
      </c>
      <c r="C254" s="31" t="s">
        <v>16</v>
      </c>
      <c r="D254" s="95" t="s">
        <v>7</v>
      </c>
      <c r="E254" s="47">
        <v>36000</v>
      </c>
      <c r="F254" s="89">
        <f t="shared" si="4"/>
        <v>60.083409090306361</v>
      </c>
      <c r="G254" s="86">
        <v>599.16706699999997</v>
      </c>
    </row>
    <row r="255" spans="1:7" x14ac:dyDescent="0.3">
      <c r="A255" s="100">
        <v>45351</v>
      </c>
      <c r="B255" s="69" t="s">
        <v>86</v>
      </c>
      <c r="C255" s="31" t="s">
        <v>16</v>
      </c>
      <c r="D255" s="95" t="s">
        <v>7</v>
      </c>
      <c r="E255" s="47">
        <v>122900</v>
      </c>
      <c r="F255" s="89">
        <f t="shared" si="4"/>
        <v>205.11707862543187</v>
      </c>
      <c r="G255" s="26">
        <v>599.16999999999996</v>
      </c>
    </row>
    <row r="256" spans="1:7" x14ac:dyDescent="0.3">
      <c r="A256" s="100">
        <v>45351</v>
      </c>
      <c r="B256" s="69" t="s">
        <v>86</v>
      </c>
      <c r="C256" s="31" t="s">
        <v>16</v>
      </c>
      <c r="D256" s="95" t="s">
        <v>7</v>
      </c>
      <c r="E256" s="47">
        <v>110500</v>
      </c>
      <c r="F256" s="89">
        <f t="shared" si="4"/>
        <v>184.42268623552368</v>
      </c>
      <c r="G256" s="86">
        <v>599.16706699999997</v>
      </c>
    </row>
    <row r="257" spans="1:7" x14ac:dyDescent="0.3">
      <c r="A257" s="100">
        <v>45351</v>
      </c>
      <c r="B257" s="69" t="s">
        <v>86</v>
      </c>
      <c r="C257" s="31" t="s">
        <v>16</v>
      </c>
      <c r="D257" s="95" t="s">
        <v>7</v>
      </c>
      <c r="E257" s="47">
        <v>112000</v>
      </c>
      <c r="F257" s="89">
        <f t="shared" si="4"/>
        <v>186.92616161428646</v>
      </c>
      <c r="G257" s="86">
        <v>599.16706699999997</v>
      </c>
    </row>
    <row r="258" spans="1:7" x14ac:dyDescent="0.3">
      <c r="A258" s="100">
        <v>45351</v>
      </c>
      <c r="B258" s="69" t="s">
        <v>86</v>
      </c>
      <c r="C258" s="31" t="s">
        <v>16</v>
      </c>
      <c r="D258" s="95" t="s">
        <v>12</v>
      </c>
      <c r="E258" s="47">
        <v>36500</v>
      </c>
      <c r="F258" s="89">
        <f t="shared" si="4"/>
        <v>60.917900883227283</v>
      </c>
      <c r="G258" s="86">
        <v>599.16706699999997</v>
      </c>
    </row>
    <row r="259" spans="1:7" x14ac:dyDescent="0.3">
      <c r="A259" s="100">
        <v>45351</v>
      </c>
      <c r="B259" s="69" t="s">
        <v>86</v>
      </c>
      <c r="C259" s="31" t="s">
        <v>16</v>
      </c>
      <c r="D259" s="95" t="s">
        <v>12</v>
      </c>
      <c r="E259" s="47">
        <v>28500</v>
      </c>
      <c r="F259" s="89">
        <f t="shared" si="4"/>
        <v>47.566032196492536</v>
      </c>
      <c r="G259" s="86">
        <v>599.16706699999997</v>
      </c>
    </row>
    <row r="260" spans="1:7" ht="14.4" thickBot="1" x14ac:dyDescent="0.35">
      <c r="A260" s="112">
        <v>45351</v>
      </c>
      <c r="B260" s="113" t="s">
        <v>156</v>
      </c>
      <c r="C260" s="74" t="s">
        <v>26</v>
      </c>
      <c r="D260" s="114" t="s">
        <v>12</v>
      </c>
      <c r="E260" s="115">
        <v>20475</v>
      </c>
      <c r="F260" s="116">
        <f t="shared" si="4"/>
        <v>34.172271642438709</v>
      </c>
      <c r="G260" s="77">
        <v>599.16999999999996</v>
      </c>
    </row>
    <row r="261" spans="1:7" x14ac:dyDescent="0.3">
      <c r="A261" s="84">
        <v>45352</v>
      </c>
      <c r="B261" s="85" t="s">
        <v>157</v>
      </c>
      <c r="C261" s="117" t="s">
        <v>14</v>
      </c>
      <c r="D261" s="117" t="s">
        <v>12</v>
      </c>
      <c r="E261" s="118">
        <v>60010</v>
      </c>
      <c r="F261" s="119">
        <f t="shared" si="4"/>
        <v>100.15570498636902</v>
      </c>
      <c r="G261" s="117">
        <v>599.16706699999997</v>
      </c>
    </row>
    <row r="262" spans="1:7" x14ac:dyDescent="0.3">
      <c r="A262" s="48">
        <v>45352</v>
      </c>
      <c r="B262" s="70" t="s">
        <v>144</v>
      </c>
      <c r="C262" s="26" t="s">
        <v>10</v>
      </c>
      <c r="D262" s="26" t="s">
        <v>7</v>
      </c>
      <c r="E262" s="120">
        <v>16200</v>
      </c>
      <c r="F262" s="26">
        <f>E262/G262</f>
        <v>27.56086357372531</v>
      </c>
      <c r="G262" s="26">
        <v>587.79</v>
      </c>
    </row>
    <row r="263" spans="1:7" x14ac:dyDescent="0.3">
      <c r="A263" s="45">
        <v>45355</v>
      </c>
      <c r="B263" s="46" t="s">
        <v>158</v>
      </c>
      <c r="C263" s="26" t="s">
        <v>11</v>
      </c>
      <c r="D263" s="26" t="s">
        <v>6</v>
      </c>
      <c r="E263" s="121">
        <v>4000</v>
      </c>
      <c r="F263" s="26">
        <f t="shared" ref="F263:F326" si="5">E263/G263</f>
        <v>6.8051514996852625</v>
      </c>
      <c r="G263" s="26">
        <v>587.79</v>
      </c>
    </row>
    <row r="264" spans="1:7" x14ac:dyDescent="0.3">
      <c r="A264" s="45">
        <v>45355</v>
      </c>
      <c r="B264" s="46" t="s">
        <v>158</v>
      </c>
      <c r="C264" s="26" t="s">
        <v>11</v>
      </c>
      <c r="D264" s="26" t="s">
        <v>6</v>
      </c>
      <c r="E264" s="121">
        <v>4000</v>
      </c>
      <c r="F264" s="26">
        <f t="shared" si="5"/>
        <v>6.8051514996852625</v>
      </c>
      <c r="G264" s="26">
        <v>587.79</v>
      </c>
    </row>
    <row r="265" spans="1:7" x14ac:dyDescent="0.3">
      <c r="A265" s="45">
        <v>45355</v>
      </c>
      <c r="B265" s="46" t="s">
        <v>158</v>
      </c>
      <c r="C265" s="26" t="s">
        <v>11</v>
      </c>
      <c r="D265" s="26" t="s">
        <v>6</v>
      </c>
      <c r="E265" s="121">
        <v>4000</v>
      </c>
      <c r="F265" s="26">
        <f t="shared" si="5"/>
        <v>6.8051514996852625</v>
      </c>
      <c r="G265" s="26">
        <v>587.79</v>
      </c>
    </row>
    <row r="266" spans="1:7" x14ac:dyDescent="0.3">
      <c r="A266" s="45">
        <v>45355</v>
      </c>
      <c r="B266" s="46" t="s">
        <v>158</v>
      </c>
      <c r="C266" s="26" t="s">
        <v>11</v>
      </c>
      <c r="D266" s="31" t="s">
        <v>12</v>
      </c>
      <c r="E266" s="121">
        <v>4000</v>
      </c>
      <c r="F266" s="26">
        <f t="shared" si="5"/>
        <v>6.8051514996852625</v>
      </c>
      <c r="G266" s="26">
        <v>587.79</v>
      </c>
    </row>
    <row r="267" spans="1:7" x14ac:dyDescent="0.3">
      <c r="A267" s="45">
        <v>45355</v>
      </c>
      <c r="B267" s="46" t="s">
        <v>158</v>
      </c>
      <c r="C267" s="26" t="s">
        <v>11</v>
      </c>
      <c r="D267" s="31" t="s">
        <v>12</v>
      </c>
      <c r="E267" s="121">
        <v>4000</v>
      </c>
      <c r="F267" s="26">
        <f t="shared" si="5"/>
        <v>6.8051514996852625</v>
      </c>
      <c r="G267" s="26">
        <v>587.79</v>
      </c>
    </row>
    <row r="268" spans="1:7" x14ac:dyDescent="0.3">
      <c r="A268" s="45">
        <v>45355</v>
      </c>
      <c r="B268" s="46" t="s">
        <v>158</v>
      </c>
      <c r="C268" s="26" t="s">
        <v>11</v>
      </c>
      <c r="D268" s="31" t="s">
        <v>7</v>
      </c>
      <c r="E268" s="121">
        <v>4000</v>
      </c>
      <c r="F268" s="26">
        <f t="shared" si="5"/>
        <v>6.8051514996852625</v>
      </c>
      <c r="G268" s="26">
        <v>587.79</v>
      </c>
    </row>
    <row r="269" spans="1:7" x14ac:dyDescent="0.3">
      <c r="A269" s="45">
        <v>45355</v>
      </c>
      <c r="B269" s="46" t="s">
        <v>158</v>
      </c>
      <c r="C269" s="26" t="s">
        <v>11</v>
      </c>
      <c r="D269" s="31" t="s">
        <v>7</v>
      </c>
      <c r="E269" s="121">
        <v>4000</v>
      </c>
      <c r="F269" s="26">
        <f t="shared" si="5"/>
        <v>6.8051514996852625</v>
      </c>
      <c r="G269" s="26">
        <v>587.79</v>
      </c>
    </row>
    <row r="270" spans="1:7" x14ac:dyDescent="0.3">
      <c r="A270" s="45">
        <v>45355</v>
      </c>
      <c r="B270" s="122" t="s">
        <v>159</v>
      </c>
      <c r="C270" s="31" t="s">
        <v>14</v>
      </c>
      <c r="D270" s="31" t="s">
        <v>12</v>
      </c>
      <c r="E270" s="123">
        <v>100000</v>
      </c>
      <c r="F270" s="26">
        <f t="shared" si="5"/>
        <v>170.12878749213155</v>
      </c>
      <c r="G270" s="26">
        <v>587.79</v>
      </c>
    </row>
    <row r="271" spans="1:7" x14ac:dyDescent="0.3">
      <c r="A271" s="124">
        <v>45355</v>
      </c>
      <c r="B271" s="122" t="s">
        <v>49</v>
      </c>
      <c r="C271" s="31" t="s">
        <v>13</v>
      </c>
      <c r="D271" s="31" t="s">
        <v>12</v>
      </c>
      <c r="E271" s="125">
        <v>1050</v>
      </c>
      <c r="F271" s="26">
        <f t="shared" si="5"/>
        <v>1.7863522686673814</v>
      </c>
      <c r="G271" s="26">
        <v>587.79</v>
      </c>
    </row>
    <row r="272" spans="1:7" x14ac:dyDescent="0.3">
      <c r="A272" s="124">
        <v>45356</v>
      </c>
      <c r="B272" s="126" t="s">
        <v>160</v>
      </c>
      <c r="C272" s="31" t="s">
        <v>11</v>
      </c>
      <c r="D272" s="31" t="s">
        <v>7</v>
      </c>
      <c r="E272" s="125">
        <v>2000</v>
      </c>
      <c r="F272" s="26">
        <f t="shared" si="5"/>
        <v>3.4025757498426312</v>
      </c>
      <c r="G272" s="26">
        <v>587.79</v>
      </c>
    </row>
    <row r="273" spans="1:7" x14ac:dyDescent="0.3">
      <c r="A273" s="127">
        <v>45356</v>
      </c>
      <c r="B273" s="122" t="s">
        <v>161</v>
      </c>
      <c r="C273" s="31" t="s">
        <v>94</v>
      </c>
      <c r="D273" s="31" t="s">
        <v>7</v>
      </c>
      <c r="E273" s="128">
        <v>47645</v>
      </c>
      <c r="F273" s="26">
        <f t="shared" si="5"/>
        <v>81.057860800626074</v>
      </c>
      <c r="G273" s="26">
        <v>587.79</v>
      </c>
    </row>
    <row r="274" spans="1:7" x14ac:dyDescent="0.3">
      <c r="A274" s="127">
        <v>45357</v>
      </c>
      <c r="B274" s="122" t="s">
        <v>42</v>
      </c>
      <c r="C274" s="31" t="s">
        <v>20</v>
      </c>
      <c r="D274" s="31" t="s">
        <v>12</v>
      </c>
      <c r="E274" s="128">
        <v>90758</v>
      </c>
      <c r="F274" s="26">
        <f t="shared" si="5"/>
        <v>154.40548495210876</v>
      </c>
      <c r="G274" s="26">
        <v>587.79</v>
      </c>
    </row>
    <row r="275" spans="1:7" x14ac:dyDescent="0.3">
      <c r="A275" s="127">
        <v>45357</v>
      </c>
      <c r="B275" s="122" t="s">
        <v>162</v>
      </c>
      <c r="C275" s="31" t="s">
        <v>18</v>
      </c>
      <c r="D275" s="31" t="s">
        <v>12</v>
      </c>
      <c r="E275" s="128">
        <v>88500</v>
      </c>
      <c r="F275" s="26">
        <f t="shared" si="5"/>
        <v>150.56397693053643</v>
      </c>
      <c r="G275" s="26">
        <v>587.79</v>
      </c>
    </row>
    <row r="276" spans="1:7" x14ac:dyDescent="0.3">
      <c r="A276" s="127">
        <v>45357</v>
      </c>
      <c r="B276" s="122" t="s">
        <v>163</v>
      </c>
      <c r="C276" s="31" t="s">
        <v>15</v>
      </c>
      <c r="D276" s="31" t="s">
        <v>12</v>
      </c>
      <c r="E276" s="128">
        <v>265925</v>
      </c>
      <c r="F276" s="26">
        <f t="shared" si="5"/>
        <v>452.41497813845086</v>
      </c>
      <c r="G276" s="26">
        <v>587.79</v>
      </c>
    </row>
    <row r="277" spans="1:7" ht="41.4" x14ac:dyDescent="0.3">
      <c r="A277" s="127">
        <v>45357</v>
      </c>
      <c r="B277" s="129" t="s">
        <v>164</v>
      </c>
      <c r="C277" s="31" t="s">
        <v>119</v>
      </c>
      <c r="D277" s="31" t="s">
        <v>12</v>
      </c>
      <c r="E277" s="128">
        <v>470000</v>
      </c>
      <c r="F277" s="26">
        <f t="shared" si="5"/>
        <v>799.60530121301827</v>
      </c>
      <c r="G277" s="26">
        <v>587.79</v>
      </c>
    </row>
    <row r="278" spans="1:7" x14ac:dyDescent="0.3">
      <c r="A278" s="124">
        <v>45357</v>
      </c>
      <c r="B278" s="122" t="s">
        <v>165</v>
      </c>
      <c r="C278" s="96" t="s">
        <v>94</v>
      </c>
      <c r="D278" s="96" t="s">
        <v>7</v>
      </c>
      <c r="E278" s="125">
        <v>4000</v>
      </c>
      <c r="F278" s="26">
        <f t="shared" si="5"/>
        <v>6.8051514996852625</v>
      </c>
      <c r="G278" s="26">
        <v>587.79</v>
      </c>
    </row>
    <row r="279" spans="1:7" x14ac:dyDescent="0.3">
      <c r="A279" s="124">
        <v>45357</v>
      </c>
      <c r="B279" s="122" t="s">
        <v>165</v>
      </c>
      <c r="C279" s="31" t="s">
        <v>94</v>
      </c>
      <c r="D279" s="31" t="s">
        <v>7</v>
      </c>
      <c r="E279" s="125">
        <v>15000</v>
      </c>
      <c r="F279" s="26">
        <f t="shared" si="5"/>
        <v>25.519318123819733</v>
      </c>
      <c r="G279" s="26">
        <v>587.79</v>
      </c>
    </row>
    <row r="280" spans="1:7" x14ac:dyDescent="0.3">
      <c r="A280" s="124">
        <v>45357</v>
      </c>
      <c r="B280" s="122" t="s">
        <v>166</v>
      </c>
      <c r="C280" s="31" t="s">
        <v>16</v>
      </c>
      <c r="D280" s="31" t="s">
        <v>6</v>
      </c>
      <c r="E280" s="125">
        <v>3000</v>
      </c>
      <c r="F280" s="26">
        <f t="shared" si="5"/>
        <v>5.1038636247639468</v>
      </c>
      <c r="G280" s="26">
        <v>587.79</v>
      </c>
    </row>
    <row r="281" spans="1:7" x14ac:dyDescent="0.3">
      <c r="A281" s="124">
        <v>45357</v>
      </c>
      <c r="B281" s="122" t="s">
        <v>167</v>
      </c>
      <c r="C281" s="26" t="s">
        <v>20</v>
      </c>
      <c r="D281" s="31" t="s">
        <v>21</v>
      </c>
      <c r="E281" s="125">
        <v>75000</v>
      </c>
      <c r="F281" s="26">
        <f t="shared" si="5"/>
        <v>127.59659061909866</v>
      </c>
      <c r="G281" s="26">
        <v>587.79</v>
      </c>
    </row>
    <row r="282" spans="1:7" x14ac:dyDescent="0.3">
      <c r="A282" s="124">
        <v>45357</v>
      </c>
      <c r="B282" s="126" t="s">
        <v>168</v>
      </c>
      <c r="C282" s="26" t="s">
        <v>11</v>
      </c>
      <c r="D282" s="31" t="s">
        <v>7</v>
      </c>
      <c r="E282" s="121">
        <v>4000</v>
      </c>
      <c r="F282" s="26">
        <f t="shared" si="5"/>
        <v>6.8051514996852625</v>
      </c>
      <c r="G282" s="26">
        <v>587.79</v>
      </c>
    </row>
    <row r="283" spans="1:7" x14ac:dyDescent="0.3">
      <c r="A283" s="124">
        <v>45357</v>
      </c>
      <c r="B283" s="126" t="s">
        <v>92</v>
      </c>
      <c r="C283" s="26" t="s">
        <v>11</v>
      </c>
      <c r="D283" s="31" t="s">
        <v>7</v>
      </c>
      <c r="E283" s="130">
        <v>4000</v>
      </c>
      <c r="F283" s="26">
        <f t="shared" si="5"/>
        <v>6.8051514996852625</v>
      </c>
      <c r="G283" s="26">
        <v>587.79</v>
      </c>
    </row>
    <row r="284" spans="1:7" x14ac:dyDescent="0.3">
      <c r="A284" s="124">
        <v>45358</v>
      </c>
      <c r="B284" s="131" t="s">
        <v>169</v>
      </c>
      <c r="C284" s="26" t="s">
        <v>10</v>
      </c>
      <c r="D284" s="26" t="s">
        <v>7</v>
      </c>
      <c r="E284" s="125">
        <v>40000</v>
      </c>
      <c r="F284" s="26">
        <f t="shared" si="5"/>
        <v>68.051514996852617</v>
      </c>
      <c r="G284" s="26">
        <v>587.79</v>
      </c>
    </row>
    <row r="285" spans="1:7" x14ac:dyDescent="0.3">
      <c r="A285" s="124">
        <v>45358</v>
      </c>
      <c r="B285" s="122" t="s">
        <v>170</v>
      </c>
      <c r="C285" s="26" t="s">
        <v>10</v>
      </c>
      <c r="D285" s="26" t="s">
        <v>7</v>
      </c>
      <c r="E285" s="125">
        <v>105000</v>
      </c>
      <c r="F285" s="26">
        <f t="shared" si="5"/>
        <v>178.63522686673812</v>
      </c>
      <c r="G285" s="26">
        <v>587.79</v>
      </c>
    </row>
    <row r="286" spans="1:7" x14ac:dyDescent="0.3">
      <c r="A286" s="124">
        <v>45358</v>
      </c>
      <c r="B286" s="122" t="s">
        <v>171</v>
      </c>
      <c r="C286" s="26" t="s">
        <v>94</v>
      </c>
      <c r="D286" s="26" t="s">
        <v>7</v>
      </c>
      <c r="E286" s="125">
        <v>5000</v>
      </c>
      <c r="F286" s="26">
        <f t="shared" si="5"/>
        <v>8.5064393746065772</v>
      </c>
      <c r="G286" s="26">
        <v>587.79</v>
      </c>
    </row>
    <row r="287" spans="1:7" x14ac:dyDescent="0.3">
      <c r="A287" s="127">
        <v>45358</v>
      </c>
      <c r="B287" s="122" t="s">
        <v>172</v>
      </c>
      <c r="C287" s="26" t="s">
        <v>20</v>
      </c>
      <c r="D287" s="26" t="s">
        <v>5</v>
      </c>
      <c r="E287" s="128">
        <v>393574</v>
      </c>
      <c r="F287" s="26">
        <f t="shared" si="5"/>
        <v>669.58267408428185</v>
      </c>
      <c r="G287" s="26">
        <v>587.79</v>
      </c>
    </row>
    <row r="288" spans="1:7" x14ac:dyDescent="0.3">
      <c r="A288" s="127">
        <v>45358</v>
      </c>
      <c r="B288" s="29" t="s">
        <v>173</v>
      </c>
      <c r="C288" s="26" t="s">
        <v>26</v>
      </c>
      <c r="D288" s="26" t="s">
        <v>12</v>
      </c>
      <c r="E288" s="132">
        <v>6908</v>
      </c>
      <c r="F288" s="26">
        <f t="shared" si="5"/>
        <v>11.752496639956448</v>
      </c>
      <c r="G288" s="26">
        <v>587.79</v>
      </c>
    </row>
    <row r="289" spans="1:7" x14ac:dyDescent="0.3">
      <c r="A289" s="103">
        <v>45359</v>
      </c>
      <c r="B289" s="29" t="s">
        <v>109</v>
      </c>
      <c r="C289" s="26" t="s">
        <v>20</v>
      </c>
      <c r="D289" s="26" t="s">
        <v>5</v>
      </c>
      <c r="E289" s="132">
        <v>192881</v>
      </c>
      <c r="F289" s="26">
        <f t="shared" si="5"/>
        <v>328.14610660269824</v>
      </c>
      <c r="G289" s="26">
        <v>587.79</v>
      </c>
    </row>
    <row r="290" spans="1:7" x14ac:dyDescent="0.3">
      <c r="A290" s="103">
        <v>45359</v>
      </c>
      <c r="B290" s="29" t="s">
        <v>109</v>
      </c>
      <c r="C290" s="26" t="s">
        <v>20</v>
      </c>
      <c r="D290" s="26" t="s">
        <v>7</v>
      </c>
      <c r="E290" s="133">
        <v>107465</v>
      </c>
      <c r="F290" s="26">
        <f t="shared" si="5"/>
        <v>182.82890147841917</v>
      </c>
      <c r="G290" s="26">
        <v>587.79</v>
      </c>
    </row>
    <row r="291" spans="1:7" x14ac:dyDescent="0.3">
      <c r="A291" s="103">
        <v>45359</v>
      </c>
      <c r="B291" s="29" t="s">
        <v>109</v>
      </c>
      <c r="C291" s="26" t="s">
        <v>20</v>
      </c>
      <c r="D291" s="26" t="s">
        <v>12</v>
      </c>
      <c r="E291" s="133">
        <v>159927</v>
      </c>
      <c r="F291" s="26">
        <f t="shared" si="5"/>
        <v>272.08186597254121</v>
      </c>
      <c r="G291" s="26">
        <v>587.79</v>
      </c>
    </row>
    <row r="292" spans="1:7" x14ac:dyDescent="0.3">
      <c r="A292" s="103">
        <v>45359</v>
      </c>
      <c r="B292" s="29" t="s">
        <v>109</v>
      </c>
      <c r="C292" s="26" t="s">
        <v>20</v>
      </c>
      <c r="D292" s="26" t="s">
        <v>6</v>
      </c>
      <c r="E292" s="133">
        <v>115084</v>
      </c>
      <c r="F292" s="26">
        <f t="shared" si="5"/>
        <v>195.79101379744469</v>
      </c>
      <c r="G292" s="26">
        <v>587.79</v>
      </c>
    </row>
    <row r="293" spans="1:7" x14ac:dyDescent="0.3">
      <c r="A293" s="103">
        <v>45359</v>
      </c>
      <c r="B293" s="29" t="s">
        <v>109</v>
      </c>
      <c r="C293" s="26" t="s">
        <v>20</v>
      </c>
      <c r="D293" s="26" t="s">
        <v>6</v>
      </c>
      <c r="E293" s="133">
        <v>53885</v>
      </c>
      <c r="F293" s="26">
        <f t="shared" si="5"/>
        <v>91.673897140135082</v>
      </c>
      <c r="G293" s="26">
        <v>587.79</v>
      </c>
    </row>
    <row r="294" spans="1:7" x14ac:dyDescent="0.3">
      <c r="A294" s="103">
        <v>45359</v>
      </c>
      <c r="B294" s="29" t="s">
        <v>110</v>
      </c>
      <c r="C294" s="26" t="s">
        <v>20</v>
      </c>
      <c r="D294" s="26" t="s">
        <v>12</v>
      </c>
      <c r="E294" s="133">
        <v>3158</v>
      </c>
      <c r="F294" s="26">
        <f t="shared" si="5"/>
        <v>5.3726671090015143</v>
      </c>
      <c r="G294" s="26">
        <v>587.79</v>
      </c>
    </row>
    <row r="295" spans="1:7" x14ac:dyDescent="0.3">
      <c r="A295" s="103">
        <v>45359</v>
      </c>
      <c r="B295" s="29" t="s">
        <v>110</v>
      </c>
      <c r="C295" s="26" t="s">
        <v>20</v>
      </c>
      <c r="D295" s="26" t="s">
        <v>12</v>
      </c>
      <c r="E295" s="133">
        <v>2632</v>
      </c>
      <c r="F295" s="26">
        <f t="shared" si="5"/>
        <v>4.4777896867929021</v>
      </c>
      <c r="G295" s="26">
        <v>587.79</v>
      </c>
    </row>
    <row r="296" spans="1:7" x14ac:dyDescent="0.3">
      <c r="A296" s="124">
        <v>45359</v>
      </c>
      <c r="B296" s="122" t="s">
        <v>174</v>
      </c>
      <c r="C296" s="26" t="s">
        <v>20</v>
      </c>
      <c r="D296" s="31" t="s">
        <v>21</v>
      </c>
      <c r="E296" s="134">
        <v>10050</v>
      </c>
      <c r="F296" s="26">
        <f t="shared" si="5"/>
        <v>17.09794314295922</v>
      </c>
      <c r="G296" s="26">
        <v>587.79</v>
      </c>
    </row>
    <row r="297" spans="1:7" x14ac:dyDescent="0.3">
      <c r="A297" s="124">
        <v>45359</v>
      </c>
      <c r="B297" s="122" t="s">
        <v>175</v>
      </c>
      <c r="C297" s="26" t="s">
        <v>20</v>
      </c>
      <c r="D297" s="31" t="s">
        <v>21</v>
      </c>
      <c r="E297" s="134">
        <v>60000</v>
      </c>
      <c r="F297" s="26">
        <f t="shared" si="5"/>
        <v>102.07727249527893</v>
      </c>
      <c r="G297" s="26">
        <v>587.79</v>
      </c>
    </row>
    <row r="298" spans="1:7" x14ac:dyDescent="0.3">
      <c r="A298" s="124">
        <v>45359</v>
      </c>
      <c r="B298" s="122" t="s">
        <v>176</v>
      </c>
      <c r="C298" s="26" t="s">
        <v>20</v>
      </c>
      <c r="D298" s="31" t="s">
        <v>21</v>
      </c>
      <c r="E298" s="134">
        <v>23000</v>
      </c>
      <c r="F298" s="26">
        <f t="shared" si="5"/>
        <v>39.129621123190255</v>
      </c>
      <c r="G298" s="26">
        <v>587.79</v>
      </c>
    </row>
    <row r="299" spans="1:7" x14ac:dyDescent="0.3">
      <c r="A299" s="103">
        <v>45362</v>
      </c>
      <c r="B299" s="29" t="s">
        <v>177</v>
      </c>
      <c r="C299" s="26" t="s">
        <v>26</v>
      </c>
      <c r="D299" s="31" t="s">
        <v>12</v>
      </c>
      <c r="E299" s="134">
        <v>100</v>
      </c>
      <c r="F299" s="26">
        <f t="shared" si="5"/>
        <v>0.17012878749213156</v>
      </c>
      <c r="G299" s="26">
        <v>587.79</v>
      </c>
    </row>
    <row r="300" spans="1:7" x14ac:dyDescent="0.3">
      <c r="A300" s="124">
        <v>45362</v>
      </c>
      <c r="B300" s="46" t="s">
        <v>158</v>
      </c>
      <c r="C300" s="26" t="s">
        <v>11</v>
      </c>
      <c r="D300" s="31" t="s">
        <v>6</v>
      </c>
      <c r="E300" s="121">
        <v>4000</v>
      </c>
      <c r="F300" s="26">
        <f t="shared" si="5"/>
        <v>6.8051514996852625</v>
      </c>
      <c r="G300" s="26">
        <v>587.79</v>
      </c>
    </row>
    <row r="301" spans="1:7" x14ac:dyDescent="0.3">
      <c r="A301" s="124">
        <v>45362</v>
      </c>
      <c r="B301" s="46" t="s">
        <v>158</v>
      </c>
      <c r="C301" s="26" t="s">
        <v>11</v>
      </c>
      <c r="D301" s="31" t="s">
        <v>6</v>
      </c>
      <c r="E301" s="121">
        <v>4000</v>
      </c>
      <c r="F301" s="26">
        <f t="shared" si="5"/>
        <v>6.8051514996852625</v>
      </c>
      <c r="G301" s="26">
        <v>587.79</v>
      </c>
    </row>
    <row r="302" spans="1:7" x14ac:dyDescent="0.3">
      <c r="A302" s="124">
        <v>45362</v>
      </c>
      <c r="B302" s="46" t="s">
        <v>158</v>
      </c>
      <c r="C302" s="26" t="s">
        <v>11</v>
      </c>
      <c r="D302" s="26" t="s">
        <v>6</v>
      </c>
      <c r="E302" s="121">
        <v>4000</v>
      </c>
      <c r="F302" s="26">
        <f t="shared" si="5"/>
        <v>6.8051514996852625</v>
      </c>
      <c r="G302" s="26">
        <v>587.79</v>
      </c>
    </row>
    <row r="303" spans="1:7" x14ac:dyDescent="0.3">
      <c r="A303" s="124">
        <v>45362</v>
      </c>
      <c r="B303" s="46" t="s">
        <v>158</v>
      </c>
      <c r="C303" s="26" t="s">
        <v>11</v>
      </c>
      <c r="D303" s="31" t="s">
        <v>12</v>
      </c>
      <c r="E303" s="121">
        <v>4000</v>
      </c>
      <c r="F303" s="26">
        <f t="shared" si="5"/>
        <v>6.8051514996852625</v>
      </c>
      <c r="G303" s="26">
        <v>587.79</v>
      </c>
    </row>
    <row r="304" spans="1:7" x14ac:dyDescent="0.3">
      <c r="A304" s="124">
        <v>45362</v>
      </c>
      <c r="B304" s="46" t="s">
        <v>158</v>
      </c>
      <c r="C304" s="26" t="s">
        <v>11</v>
      </c>
      <c r="D304" s="31" t="s">
        <v>12</v>
      </c>
      <c r="E304" s="121">
        <v>4000</v>
      </c>
      <c r="F304" s="26">
        <f t="shared" si="5"/>
        <v>6.8051514996852625</v>
      </c>
      <c r="G304" s="26">
        <v>587.79</v>
      </c>
    </row>
    <row r="305" spans="1:7" x14ac:dyDescent="0.3">
      <c r="A305" s="124">
        <v>45362</v>
      </c>
      <c r="B305" s="46" t="s">
        <v>158</v>
      </c>
      <c r="C305" s="26" t="s">
        <v>11</v>
      </c>
      <c r="D305" s="31" t="s">
        <v>7</v>
      </c>
      <c r="E305" s="121">
        <v>4000</v>
      </c>
      <c r="F305" s="26">
        <f t="shared" si="5"/>
        <v>6.8051514996852625</v>
      </c>
      <c r="G305" s="26">
        <v>587.79</v>
      </c>
    </row>
    <row r="306" spans="1:7" x14ac:dyDescent="0.3">
      <c r="A306" s="124">
        <v>45362</v>
      </c>
      <c r="B306" s="46" t="s">
        <v>158</v>
      </c>
      <c r="C306" s="26" t="s">
        <v>11</v>
      </c>
      <c r="D306" s="31" t="s">
        <v>7</v>
      </c>
      <c r="E306" s="121">
        <v>4000</v>
      </c>
      <c r="F306" s="26">
        <f t="shared" si="5"/>
        <v>6.8051514996852625</v>
      </c>
      <c r="G306" s="26">
        <v>587.79</v>
      </c>
    </row>
    <row r="307" spans="1:7" x14ac:dyDescent="0.3">
      <c r="A307" s="124">
        <v>45362</v>
      </c>
      <c r="B307" s="46" t="s">
        <v>158</v>
      </c>
      <c r="C307" s="26" t="s">
        <v>11</v>
      </c>
      <c r="D307" s="31" t="s">
        <v>7</v>
      </c>
      <c r="E307" s="125">
        <v>4000</v>
      </c>
      <c r="F307" s="26">
        <f t="shared" si="5"/>
        <v>6.8051514996852625</v>
      </c>
      <c r="G307" s="26">
        <v>587.79</v>
      </c>
    </row>
    <row r="308" spans="1:7" x14ac:dyDescent="0.3">
      <c r="A308" s="124">
        <v>45362</v>
      </c>
      <c r="B308" s="46" t="s">
        <v>158</v>
      </c>
      <c r="C308" s="26" t="s">
        <v>11</v>
      </c>
      <c r="D308" s="31" t="s">
        <v>7</v>
      </c>
      <c r="E308" s="125">
        <v>4000</v>
      </c>
      <c r="F308" s="26">
        <f t="shared" si="5"/>
        <v>6.8051514996852625</v>
      </c>
      <c r="G308" s="26">
        <v>587.79</v>
      </c>
    </row>
    <row r="309" spans="1:7" x14ac:dyDescent="0.3">
      <c r="A309" s="135">
        <v>45362</v>
      </c>
      <c r="B309" s="122" t="s">
        <v>91</v>
      </c>
      <c r="C309" s="31" t="s">
        <v>17</v>
      </c>
      <c r="D309" s="31" t="s">
        <v>12</v>
      </c>
      <c r="E309" s="134">
        <v>48700</v>
      </c>
      <c r="F309" s="26">
        <f t="shared" si="5"/>
        <v>82.852719508668073</v>
      </c>
      <c r="G309" s="26">
        <v>587.79</v>
      </c>
    </row>
    <row r="310" spans="1:7" x14ac:dyDescent="0.3">
      <c r="A310" s="135">
        <v>45362</v>
      </c>
      <c r="B310" s="122" t="s">
        <v>160</v>
      </c>
      <c r="C310" s="31" t="s">
        <v>11</v>
      </c>
      <c r="D310" s="31" t="s">
        <v>7</v>
      </c>
      <c r="E310" s="134">
        <v>2000</v>
      </c>
      <c r="F310" s="26">
        <f t="shared" si="5"/>
        <v>3.4025757498426312</v>
      </c>
      <c r="G310" s="26">
        <v>587.79</v>
      </c>
    </row>
    <row r="311" spans="1:7" x14ac:dyDescent="0.3">
      <c r="A311" s="135">
        <v>45362</v>
      </c>
      <c r="B311" s="122" t="s">
        <v>178</v>
      </c>
      <c r="C311" s="31" t="s">
        <v>94</v>
      </c>
      <c r="D311" s="31" t="s">
        <v>7</v>
      </c>
      <c r="E311" s="134">
        <v>23000</v>
      </c>
      <c r="F311" s="26">
        <f t="shared" si="5"/>
        <v>39.129621123190255</v>
      </c>
      <c r="G311" s="26">
        <v>587.79</v>
      </c>
    </row>
    <row r="312" spans="1:7" x14ac:dyDescent="0.3">
      <c r="A312" s="135">
        <v>45363</v>
      </c>
      <c r="B312" s="122" t="s">
        <v>179</v>
      </c>
      <c r="C312" s="31" t="s">
        <v>11</v>
      </c>
      <c r="D312" s="31" t="s">
        <v>7</v>
      </c>
      <c r="E312" s="134">
        <v>4000</v>
      </c>
      <c r="F312" s="26">
        <f t="shared" si="5"/>
        <v>6.8051514996852625</v>
      </c>
      <c r="G312" s="26">
        <v>587.79</v>
      </c>
    </row>
    <row r="313" spans="1:7" x14ac:dyDescent="0.3">
      <c r="A313" s="135">
        <v>45364</v>
      </c>
      <c r="B313" s="122" t="s">
        <v>180</v>
      </c>
      <c r="C313" s="31" t="s">
        <v>10</v>
      </c>
      <c r="D313" s="31" t="s">
        <v>6</v>
      </c>
      <c r="E313" s="134">
        <v>20000</v>
      </c>
      <c r="F313" s="26">
        <f t="shared" si="5"/>
        <v>34.025757498426309</v>
      </c>
      <c r="G313" s="26">
        <v>587.79</v>
      </c>
    </row>
    <row r="314" spans="1:7" x14ac:dyDescent="0.3">
      <c r="A314" s="135">
        <v>45364</v>
      </c>
      <c r="B314" s="122" t="s">
        <v>180</v>
      </c>
      <c r="C314" s="31" t="s">
        <v>10</v>
      </c>
      <c r="D314" s="31" t="s">
        <v>6</v>
      </c>
      <c r="E314" s="134">
        <v>20000</v>
      </c>
      <c r="F314" s="26">
        <f t="shared" si="5"/>
        <v>34.025757498426309</v>
      </c>
      <c r="G314" s="26">
        <v>587.79</v>
      </c>
    </row>
    <row r="315" spans="1:7" x14ac:dyDescent="0.3">
      <c r="A315" s="135">
        <v>45364</v>
      </c>
      <c r="B315" s="122" t="s">
        <v>180</v>
      </c>
      <c r="C315" s="31" t="s">
        <v>10</v>
      </c>
      <c r="D315" s="31" t="s">
        <v>6</v>
      </c>
      <c r="E315" s="134">
        <v>20000</v>
      </c>
      <c r="F315" s="26">
        <f t="shared" si="5"/>
        <v>34.025757498426309</v>
      </c>
      <c r="G315" s="26">
        <v>587.79</v>
      </c>
    </row>
    <row r="316" spans="1:7" x14ac:dyDescent="0.3">
      <c r="A316" s="48">
        <v>45364</v>
      </c>
      <c r="B316" s="46" t="s">
        <v>49</v>
      </c>
      <c r="C316" s="31" t="s">
        <v>13</v>
      </c>
      <c r="D316" s="31" t="s">
        <v>12</v>
      </c>
      <c r="E316" s="125">
        <v>1645</v>
      </c>
      <c r="F316" s="26">
        <f t="shared" si="5"/>
        <v>2.7986185542455639</v>
      </c>
      <c r="G316" s="26">
        <v>587.79</v>
      </c>
    </row>
    <row r="317" spans="1:7" x14ac:dyDescent="0.3">
      <c r="A317" s="48">
        <v>45365</v>
      </c>
      <c r="B317" s="46" t="s">
        <v>49</v>
      </c>
      <c r="C317" s="31" t="s">
        <v>13</v>
      </c>
      <c r="D317" s="31" t="s">
        <v>12</v>
      </c>
      <c r="E317" s="125">
        <v>1560</v>
      </c>
      <c r="F317" s="26">
        <f t="shared" si="5"/>
        <v>2.6540090848772522</v>
      </c>
      <c r="G317" s="26">
        <v>587.79</v>
      </c>
    </row>
    <row r="318" spans="1:7" x14ac:dyDescent="0.3">
      <c r="A318" s="135">
        <v>45365</v>
      </c>
      <c r="B318" s="129" t="s">
        <v>181</v>
      </c>
      <c r="C318" s="31" t="s">
        <v>10</v>
      </c>
      <c r="D318" s="31" t="s">
        <v>6</v>
      </c>
      <c r="E318" s="134">
        <v>35000</v>
      </c>
      <c r="F318" s="26">
        <f t="shared" si="5"/>
        <v>59.545075622246046</v>
      </c>
      <c r="G318" s="26">
        <v>587.79</v>
      </c>
    </row>
    <row r="319" spans="1:7" x14ac:dyDescent="0.3">
      <c r="A319" s="135">
        <v>45365</v>
      </c>
      <c r="B319" s="129" t="s">
        <v>182</v>
      </c>
      <c r="C319" s="31" t="s">
        <v>119</v>
      </c>
      <c r="D319" s="31" t="s">
        <v>12</v>
      </c>
      <c r="E319" s="134">
        <v>2250</v>
      </c>
      <c r="F319" s="26">
        <f t="shared" si="5"/>
        <v>3.8278977185729599</v>
      </c>
      <c r="G319" s="26">
        <v>587.79</v>
      </c>
    </row>
    <row r="320" spans="1:7" x14ac:dyDescent="0.3">
      <c r="A320" s="135">
        <v>45365</v>
      </c>
      <c r="B320" s="129" t="s">
        <v>183</v>
      </c>
      <c r="C320" s="31" t="s">
        <v>16</v>
      </c>
      <c r="D320" s="31" t="s">
        <v>6</v>
      </c>
      <c r="E320" s="134">
        <v>3000</v>
      </c>
      <c r="F320" s="26">
        <f t="shared" si="5"/>
        <v>5.1038636247639468</v>
      </c>
      <c r="G320" s="26">
        <v>587.79</v>
      </c>
    </row>
    <row r="321" spans="1:7" x14ac:dyDescent="0.3">
      <c r="A321" s="135">
        <v>45365</v>
      </c>
      <c r="B321" s="129" t="s">
        <v>183</v>
      </c>
      <c r="C321" s="31" t="s">
        <v>16</v>
      </c>
      <c r="D321" s="31" t="s">
        <v>6</v>
      </c>
      <c r="E321" s="134">
        <v>3000</v>
      </c>
      <c r="F321" s="26">
        <f t="shared" si="5"/>
        <v>5.1038636247639468</v>
      </c>
      <c r="G321" s="26">
        <v>587.79</v>
      </c>
    </row>
    <row r="322" spans="1:7" x14ac:dyDescent="0.3">
      <c r="A322" s="135">
        <v>45365</v>
      </c>
      <c r="B322" s="122" t="s">
        <v>56</v>
      </c>
      <c r="C322" s="31" t="s">
        <v>10</v>
      </c>
      <c r="D322" s="31" t="s">
        <v>7</v>
      </c>
      <c r="E322" s="134">
        <v>60000</v>
      </c>
      <c r="F322" s="26">
        <f t="shared" si="5"/>
        <v>102.07727249527893</v>
      </c>
      <c r="G322" s="26">
        <v>587.79</v>
      </c>
    </row>
    <row r="323" spans="1:7" x14ac:dyDescent="0.3">
      <c r="A323" s="135">
        <v>45366</v>
      </c>
      <c r="B323" s="122" t="s">
        <v>184</v>
      </c>
      <c r="C323" s="31" t="s">
        <v>10</v>
      </c>
      <c r="D323" s="31" t="s">
        <v>7</v>
      </c>
      <c r="E323" s="134">
        <v>36000</v>
      </c>
      <c r="F323" s="26">
        <f t="shared" si="5"/>
        <v>61.246363497167359</v>
      </c>
      <c r="G323" s="26">
        <v>587.79</v>
      </c>
    </row>
    <row r="324" spans="1:7" x14ac:dyDescent="0.3">
      <c r="A324" s="135">
        <v>45366</v>
      </c>
      <c r="B324" s="129" t="s">
        <v>184</v>
      </c>
      <c r="C324" s="31" t="s">
        <v>10</v>
      </c>
      <c r="D324" s="31" t="s">
        <v>6</v>
      </c>
      <c r="E324" s="134">
        <v>80000</v>
      </c>
      <c r="F324" s="26">
        <f t="shared" si="5"/>
        <v>136.10302999370523</v>
      </c>
      <c r="G324" s="26">
        <v>587.79</v>
      </c>
    </row>
    <row r="325" spans="1:7" x14ac:dyDescent="0.3">
      <c r="A325" s="45">
        <v>45366</v>
      </c>
      <c r="B325" s="46" t="s">
        <v>185</v>
      </c>
      <c r="C325" s="31" t="s">
        <v>15</v>
      </c>
      <c r="D325" s="31" t="s">
        <v>12</v>
      </c>
      <c r="E325" s="125">
        <v>19250</v>
      </c>
      <c r="F325" s="26">
        <f t="shared" si="5"/>
        <v>32.749791592235326</v>
      </c>
      <c r="G325" s="26">
        <v>587.79</v>
      </c>
    </row>
    <row r="326" spans="1:7" x14ac:dyDescent="0.3">
      <c r="A326" s="45">
        <v>45366</v>
      </c>
      <c r="B326" s="46" t="s">
        <v>49</v>
      </c>
      <c r="C326" s="31" t="s">
        <v>13</v>
      </c>
      <c r="D326" s="31" t="s">
        <v>12</v>
      </c>
      <c r="E326" s="121">
        <v>1000</v>
      </c>
      <c r="F326" s="26">
        <f t="shared" si="5"/>
        <v>1.7012878749213156</v>
      </c>
      <c r="G326" s="26">
        <v>587.79</v>
      </c>
    </row>
    <row r="327" spans="1:7" x14ac:dyDescent="0.3">
      <c r="A327" s="45">
        <v>45366</v>
      </c>
      <c r="B327" s="46" t="s">
        <v>186</v>
      </c>
      <c r="C327" s="31" t="s">
        <v>13</v>
      </c>
      <c r="D327" s="31" t="s">
        <v>12</v>
      </c>
      <c r="E327" s="125">
        <v>220</v>
      </c>
      <c r="F327" s="26">
        <f t="shared" ref="F327:F390" si="6">E327/G327</f>
        <v>0.37428333248268941</v>
      </c>
      <c r="G327" s="26">
        <v>587.79</v>
      </c>
    </row>
    <row r="328" spans="1:7" x14ac:dyDescent="0.3">
      <c r="A328" s="45">
        <v>45367</v>
      </c>
      <c r="B328" s="46" t="s">
        <v>187</v>
      </c>
      <c r="C328" s="31" t="s">
        <v>15</v>
      </c>
      <c r="D328" s="31" t="s">
        <v>12</v>
      </c>
      <c r="E328" s="134">
        <v>12000</v>
      </c>
      <c r="F328" s="26">
        <f t="shared" si="6"/>
        <v>20.415454499055787</v>
      </c>
      <c r="G328" s="26">
        <v>587.79</v>
      </c>
    </row>
    <row r="329" spans="1:7" x14ac:dyDescent="0.3">
      <c r="A329" s="45">
        <v>45367</v>
      </c>
      <c r="B329" s="46" t="s">
        <v>188</v>
      </c>
      <c r="C329" s="31" t="s">
        <v>20</v>
      </c>
      <c r="D329" s="31" t="s">
        <v>6</v>
      </c>
      <c r="E329" s="134">
        <v>4000</v>
      </c>
      <c r="F329" s="26">
        <f t="shared" si="6"/>
        <v>6.8051514996852625</v>
      </c>
      <c r="G329" s="26">
        <v>587.79</v>
      </c>
    </row>
    <row r="330" spans="1:7" x14ac:dyDescent="0.3">
      <c r="A330" s="45">
        <v>45368</v>
      </c>
      <c r="B330" s="46" t="s">
        <v>189</v>
      </c>
      <c r="C330" s="31" t="s">
        <v>10</v>
      </c>
      <c r="D330" s="31" t="s">
        <v>7</v>
      </c>
      <c r="E330" s="134">
        <v>35000</v>
      </c>
      <c r="F330" s="26">
        <f t="shared" si="6"/>
        <v>59.545075622246046</v>
      </c>
      <c r="G330" s="26">
        <v>587.79</v>
      </c>
    </row>
    <row r="331" spans="1:7" x14ac:dyDescent="0.3">
      <c r="A331" s="45">
        <v>45369</v>
      </c>
      <c r="B331" s="46" t="s">
        <v>138</v>
      </c>
      <c r="C331" s="31" t="s">
        <v>16</v>
      </c>
      <c r="D331" s="31" t="s">
        <v>7</v>
      </c>
      <c r="E331" s="134">
        <v>40000</v>
      </c>
      <c r="F331" s="26">
        <f t="shared" si="6"/>
        <v>68.051514996852617</v>
      </c>
      <c r="G331" s="26">
        <v>587.79</v>
      </c>
    </row>
    <row r="332" spans="1:7" x14ac:dyDescent="0.3">
      <c r="A332" s="45">
        <v>45369</v>
      </c>
      <c r="B332" s="46" t="s">
        <v>158</v>
      </c>
      <c r="C332" s="31" t="s">
        <v>11</v>
      </c>
      <c r="D332" s="31" t="s">
        <v>6</v>
      </c>
      <c r="E332" s="123">
        <v>4000</v>
      </c>
      <c r="F332" s="26">
        <f t="shared" si="6"/>
        <v>6.8051514996852625</v>
      </c>
      <c r="G332" s="26">
        <v>587.79</v>
      </c>
    </row>
    <row r="333" spans="1:7" x14ac:dyDescent="0.3">
      <c r="A333" s="45">
        <v>45369</v>
      </c>
      <c r="B333" s="46" t="s">
        <v>158</v>
      </c>
      <c r="C333" s="31" t="s">
        <v>11</v>
      </c>
      <c r="D333" s="31" t="s">
        <v>6</v>
      </c>
      <c r="E333" s="123">
        <v>4000</v>
      </c>
      <c r="F333" s="26">
        <f t="shared" si="6"/>
        <v>6.8051514996852625</v>
      </c>
      <c r="G333" s="26">
        <v>587.79</v>
      </c>
    </row>
    <row r="334" spans="1:7" x14ac:dyDescent="0.3">
      <c r="A334" s="45">
        <v>45369</v>
      </c>
      <c r="B334" s="46" t="s">
        <v>158</v>
      </c>
      <c r="C334" s="31" t="s">
        <v>11</v>
      </c>
      <c r="D334" s="31" t="s">
        <v>6</v>
      </c>
      <c r="E334" s="123">
        <v>4000</v>
      </c>
      <c r="F334" s="26">
        <f t="shared" si="6"/>
        <v>6.8051514996852625</v>
      </c>
      <c r="G334" s="26">
        <v>587.79</v>
      </c>
    </row>
    <row r="335" spans="1:7" x14ac:dyDescent="0.3">
      <c r="A335" s="45">
        <v>45369</v>
      </c>
      <c r="B335" s="46" t="s">
        <v>158</v>
      </c>
      <c r="C335" s="31" t="s">
        <v>11</v>
      </c>
      <c r="D335" s="31" t="s">
        <v>12</v>
      </c>
      <c r="E335" s="123">
        <v>4000</v>
      </c>
      <c r="F335" s="26">
        <f t="shared" si="6"/>
        <v>6.8051514996852625</v>
      </c>
      <c r="G335" s="26">
        <v>587.79</v>
      </c>
    </row>
    <row r="336" spans="1:7" x14ac:dyDescent="0.3">
      <c r="A336" s="45">
        <v>45369</v>
      </c>
      <c r="B336" s="46" t="s">
        <v>158</v>
      </c>
      <c r="C336" s="31" t="s">
        <v>11</v>
      </c>
      <c r="D336" s="31" t="s">
        <v>12</v>
      </c>
      <c r="E336" s="123">
        <v>4000</v>
      </c>
      <c r="F336" s="26">
        <f t="shared" si="6"/>
        <v>6.8051514996852625</v>
      </c>
      <c r="G336" s="26">
        <v>587.79</v>
      </c>
    </row>
    <row r="337" spans="1:7" x14ac:dyDescent="0.3">
      <c r="A337" s="45">
        <v>45369</v>
      </c>
      <c r="B337" s="46" t="s">
        <v>158</v>
      </c>
      <c r="C337" s="31" t="s">
        <v>11</v>
      </c>
      <c r="D337" s="31" t="s">
        <v>7</v>
      </c>
      <c r="E337" s="123">
        <v>4000</v>
      </c>
      <c r="F337" s="26">
        <f t="shared" si="6"/>
        <v>6.8051514996852625</v>
      </c>
      <c r="G337" s="26">
        <v>587.79</v>
      </c>
    </row>
    <row r="338" spans="1:7" x14ac:dyDescent="0.3">
      <c r="A338" s="45">
        <v>45369</v>
      </c>
      <c r="B338" s="46" t="s">
        <v>158</v>
      </c>
      <c r="C338" s="31" t="s">
        <v>11</v>
      </c>
      <c r="D338" s="31" t="s">
        <v>7</v>
      </c>
      <c r="E338" s="123">
        <v>4000</v>
      </c>
      <c r="F338" s="26">
        <f t="shared" si="6"/>
        <v>6.8051514996852625</v>
      </c>
      <c r="G338" s="26">
        <v>587.79</v>
      </c>
    </row>
    <row r="339" spans="1:7" x14ac:dyDescent="0.3">
      <c r="A339" s="45">
        <v>45369</v>
      </c>
      <c r="B339" s="46" t="s">
        <v>158</v>
      </c>
      <c r="C339" s="31" t="s">
        <v>11</v>
      </c>
      <c r="D339" s="31" t="s">
        <v>7</v>
      </c>
      <c r="E339" s="123">
        <v>4000</v>
      </c>
      <c r="F339" s="26">
        <f t="shared" si="6"/>
        <v>6.8051514996852625</v>
      </c>
      <c r="G339" s="26">
        <v>587.79</v>
      </c>
    </row>
    <row r="340" spans="1:7" x14ac:dyDescent="0.3">
      <c r="A340" s="45">
        <v>45369</v>
      </c>
      <c r="B340" s="46" t="s">
        <v>158</v>
      </c>
      <c r="C340" s="31" t="s">
        <v>11</v>
      </c>
      <c r="D340" s="31" t="s">
        <v>7</v>
      </c>
      <c r="E340" s="123">
        <v>4000</v>
      </c>
      <c r="F340" s="26">
        <f t="shared" si="6"/>
        <v>6.8051514996852625</v>
      </c>
      <c r="G340" s="26">
        <v>587.79</v>
      </c>
    </row>
    <row r="341" spans="1:7" x14ac:dyDescent="0.3">
      <c r="A341" s="45">
        <v>45369</v>
      </c>
      <c r="B341" s="46" t="s">
        <v>158</v>
      </c>
      <c r="C341" s="31" t="s">
        <v>11</v>
      </c>
      <c r="D341" s="31" t="s">
        <v>6</v>
      </c>
      <c r="E341" s="123">
        <v>4000</v>
      </c>
      <c r="F341" s="26">
        <f t="shared" si="6"/>
        <v>6.8051514996852625</v>
      </c>
      <c r="G341" s="26">
        <v>587.79</v>
      </c>
    </row>
    <row r="342" spans="1:7" x14ac:dyDescent="0.3">
      <c r="A342" s="45">
        <v>45370</v>
      </c>
      <c r="B342" s="54" t="s">
        <v>190</v>
      </c>
      <c r="C342" s="31" t="s">
        <v>10</v>
      </c>
      <c r="D342" s="31" t="s">
        <v>7</v>
      </c>
      <c r="E342" s="125">
        <v>75000</v>
      </c>
      <c r="F342" s="26">
        <f t="shared" si="6"/>
        <v>127.59659061909866</v>
      </c>
      <c r="G342" s="26">
        <v>587.79</v>
      </c>
    </row>
    <row r="343" spans="1:7" x14ac:dyDescent="0.3">
      <c r="A343" s="45">
        <v>45370</v>
      </c>
      <c r="B343" s="54" t="s">
        <v>191</v>
      </c>
      <c r="C343" s="31" t="s">
        <v>10</v>
      </c>
      <c r="D343" s="31" t="s">
        <v>7</v>
      </c>
      <c r="E343" s="125">
        <v>30000</v>
      </c>
      <c r="F343" s="26">
        <f t="shared" si="6"/>
        <v>51.038636247639467</v>
      </c>
      <c r="G343" s="26">
        <v>587.79</v>
      </c>
    </row>
    <row r="344" spans="1:7" x14ac:dyDescent="0.3">
      <c r="A344" s="45">
        <v>45371</v>
      </c>
      <c r="B344" s="122" t="s">
        <v>192</v>
      </c>
      <c r="C344" s="31" t="s">
        <v>18</v>
      </c>
      <c r="D344" s="31" t="s">
        <v>12</v>
      </c>
      <c r="E344" s="123">
        <v>15000</v>
      </c>
      <c r="F344" s="26">
        <f t="shared" si="6"/>
        <v>25.519318123819733</v>
      </c>
      <c r="G344" s="26">
        <v>587.79</v>
      </c>
    </row>
    <row r="345" spans="1:7" x14ac:dyDescent="0.3">
      <c r="A345" s="45">
        <v>45371</v>
      </c>
      <c r="B345" s="122" t="s">
        <v>159</v>
      </c>
      <c r="C345" s="31" t="s">
        <v>14</v>
      </c>
      <c r="D345" s="31" t="s">
        <v>12</v>
      </c>
      <c r="E345" s="120">
        <v>100000</v>
      </c>
      <c r="F345" s="26">
        <f t="shared" si="6"/>
        <v>170.12878749213155</v>
      </c>
      <c r="G345" s="26">
        <v>587.79</v>
      </c>
    </row>
    <row r="346" spans="1:7" x14ac:dyDescent="0.3">
      <c r="A346" s="48">
        <v>45372</v>
      </c>
      <c r="B346" s="122" t="s">
        <v>178</v>
      </c>
      <c r="C346" s="31" t="s">
        <v>94</v>
      </c>
      <c r="D346" s="31" t="s">
        <v>7</v>
      </c>
      <c r="E346" s="136">
        <v>10000</v>
      </c>
      <c r="F346" s="26">
        <f t="shared" si="6"/>
        <v>17.012878749213154</v>
      </c>
      <c r="G346" s="26">
        <v>587.79</v>
      </c>
    </row>
    <row r="347" spans="1:7" x14ac:dyDescent="0.3">
      <c r="A347" s="48">
        <v>45372</v>
      </c>
      <c r="B347" s="122" t="s">
        <v>171</v>
      </c>
      <c r="C347" s="31" t="s">
        <v>94</v>
      </c>
      <c r="D347" s="31" t="s">
        <v>7</v>
      </c>
      <c r="E347" s="136">
        <v>4000</v>
      </c>
      <c r="F347" s="26">
        <f t="shared" si="6"/>
        <v>6.8051514996852625</v>
      </c>
      <c r="G347" s="26">
        <v>587.79</v>
      </c>
    </row>
    <row r="348" spans="1:7" x14ac:dyDescent="0.3">
      <c r="A348" s="103">
        <v>45373</v>
      </c>
      <c r="B348" s="137" t="s">
        <v>193</v>
      </c>
      <c r="C348" s="31" t="s">
        <v>20</v>
      </c>
      <c r="D348" s="31" t="s">
        <v>12</v>
      </c>
      <c r="E348" s="138">
        <v>375630</v>
      </c>
      <c r="F348" s="26">
        <f t="shared" si="6"/>
        <v>638.42480072063495</v>
      </c>
      <c r="G348" s="26">
        <v>588.37</v>
      </c>
    </row>
    <row r="349" spans="1:7" x14ac:dyDescent="0.3">
      <c r="A349" s="48">
        <v>45373</v>
      </c>
      <c r="B349" s="139" t="s">
        <v>194</v>
      </c>
      <c r="C349" s="31" t="s">
        <v>16</v>
      </c>
      <c r="D349" s="31" t="s">
        <v>7</v>
      </c>
      <c r="E349" s="140">
        <v>20000</v>
      </c>
      <c r="F349" s="26">
        <f t="shared" si="6"/>
        <v>34.025757498426309</v>
      </c>
      <c r="G349" s="26">
        <v>587.79</v>
      </c>
    </row>
    <row r="350" spans="1:7" x14ac:dyDescent="0.3">
      <c r="A350" s="48">
        <v>45373</v>
      </c>
      <c r="B350" s="122" t="s">
        <v>171</v>
      </c>
      <c r="C350" s="31" t="s">
        <v>94</v>
      </c>
      <c r="D350" s="31" t="s">
        <v>7</v>
      </c>
      <c r="E350" s="140">
        <v>15000</v>
      </c>
      <c r="F350" s="26">
        <f t="shared" si="6"/>
        <v>25.519318123819733</v>
      </c>
      <c r="G350" s="26">
        <v>587.79</v>
      </c>
    </row>
    <row r="351" spans="1:7" x14ac:dyDescent="0.3">
      <c r="A351" s="48">
        <v>45373</v>
      </c>
      <c r="B351" s="122" t="s">
        <v>171</v>
      </c>
      <c r="C351" s="31" t="s">
        <v>94</v>
      </c>
      <c r="D351" s="31" t="s">
        <v>7</v>
      </c>
      <c r="E351" s="140">
        <v>10000</v>
      </c>
      <c r="F351" s="26">
        <f t="shared" si="6"/>
        <v>17.012878749213154</v>
      </c>
      <c r="G351" s="26">
        <v>587.79</v>
      </c>
    </row>
    <row r="352" spans="1:7" x14ac:dyDescent="0.3">
      <c r="A352" s="141">
        <v>45376</v>
      </c>
      <c r="B352" s="46" t="s">
        <v>158</v>
      </c>
      <c r="C352" s="96" t="s">
        <v>11</v>
      </c>
      <c r="D352" s="96" t="s">
        <v>6</v>
      </c>
      <c r="E352" s="121">
        <v>4000</v>
      </c>
      <c r="F352" s="26">
        <f t="shared" si="6"/>
        <v>6.8051514996852625</v>
      </c>
      <c r="G352" s="26">
        <v>587.79</v>
      </c>
    </row>
    <row r="353" spans="1:7" x14ac:dyDescent="0.3">
      <c r="A353" s="141">
        <v>45376</v>
      </c>
      <c r="B353" s="46" t="s">
        <v>158</v>
      </c>
      <c r="C353" s="96" t="s">
        <v>11</v>
      </c>
      <c r="D353" s="96" t="s">
        <v>6</v>
      </c>
      <c r="E353" s="121">
        <v>4000</v>
      </c>
      <c r="F353" s="26">
        <f t="shared" si="6"/>
        <v>6.8051514996852625</v>
      </c>
      <c r="G353" s="26">
        <v>587.79</v>
      </c>
    </row>
    <row r="354" spans="1:7" x14ac:dyDescent="0.3">
      <c r="A354" s="141">
        <v>45376</v>
      </c>
      <c r="B354" s="46" t="s">
        <v>158</v>
      </c>
      <c r="C354" s="96" t="s">
        <v>11</v>
      </c>
      <c r="D354" s="96" t="s">
        <v>6</v>
      </c>
      <c r="E354" s="121">
        <v>4000</v>
      </c>
      <c r="F354" s="26">
        <f t="shared" si="6"/>
        <v>6.8051514996852625</v>
      </c>
      <c r="G354" s="26">
        <v>587.79</v>
      </c>
    </row>
    <row r="355" spans="1:7" x14ac:dyDescent="0.3">
      <c r="A355" s="141">
        <v>45376</v>
      </c>
      <c r="B355" s="46" t="s">
        <v>158</v>
      </c>
      <c r="C355" s="96" t="s">
        <v>11</v>
      </c>
      <c r="D355" s="96" t="s">
        <v>12</v>
      </c>
      <c r="E355" s="121">
        <v>4000</v>
      </c>
      <c r="F355" s="26">
        <f t="shared" si="6"/>
        <v>6.8051514996852625</v>
      </c>
      <c r="G355" s="26">
        <v>587.79</v>
      </c>
    </row>
    <row r="356" spans="1:7" x14ac:dyDescent="0.3">
      <c r="A356" s="141">
        <v>45376</v>
      </c>
      <c r="B356" s="46" t="s">
        <v>158</v>
      </c>
      <c r="C356" s="96" t="s">
        <v>11</v>
      </c>
      <c r="D356" s="96" t="s">
        <v>12</v>
      </c>
      <c r="E356" s="121">
        <v>4000</v>
      </c>
      <c r="F356" s="26">
        <f t="shared" si="6"/>
        <v>6.8051514996852625</v>
      </c>
      <c r="G356" s="26">
        <v>587.79</v>
      </c>
    </row>
    <row r="357" spans="1:7" x14ac:dyDescent="0.3">
      <c r="A357" s="141">
        <v>45376</v>
      </c>
      <c r="B357" s="46" t="s">
        <v>158</v>
      </c>
      <c r="C357" s="96" t="s">
        <v>11</v>
      </c>
      <c r="D357" s="96" t="s">
        <v>7</v>
      </c>
      <c r="E357" s="121">
        <v>4000</v>
      </c>
      <c r="F357" s="26">
        <f t="shared" si="6"/>
        <v>6.8051514996852625</v>
      </c>
      <c r="G357" s="26">
        <v>587.79</v>
      </c>
    </row>
    <row r="358" spans="1:7" x14ac:dyDescent="0.3">
      <c r="A358" s="141">
        <v>45376</v>
      </c>
      <c r="B358" s="46" t="s">
        <v>158</v>
      </c>
      <c r="C358" s="96" t="s">
        <v>11</v>
      </c>
      <c r="D358" s="96" t="s">
        <v>7</v>
      </c>
      <c r="E358" s="121">
        <v>4000</v>
      </c>
      <c r="F358" s="26">
        <f t="shared" si="6"/>
        <v>6.8051514996852625</v>
      </c>
      <c r="G358" s="26">
        <v>587.79</v>
      </c>
    </row>
    <row r="359" spans="1:7" x14ac:dyDescent="0.3">
      <c r="A359" s="141">
        <v>45376</v>
      </c>
      <c r="B359" s="46" t="s">
        <v>158</v>
      </c>
      <c r="C359" s="96" t="s">
        <v>11</v>
      </c>
      <c r="D359" s="96" t="s">
        <v>7</v>
      </c>
      <c r="E359" s="121">
        <v>4000</v>
      </c>
      <c r="F359" s="26">
        <f t="shared" si="6"/>
        <v>6.6759343433673735</v>
      </c>
      <c r="G359" s="117">
        <v>599.16706699999997</v>
      </c>
    </row>
    <row r="360" spans="1:7" x14ac:dyDescent="0.3">
      <c r="A360" s="141">
        <v>45376</v>
      </c>
      <c r="B360" s="46" t="s">
        <v>158</v>
      </c>
      <c r="C360" s="96" t="s">
        <v>11</v>
      </c>
      <c r="D360" s="96" t="s">
        <v>7</v>
      </c>
      <c r="E360" s="121">
        <v>4000</v>
      </c>
      <c r="F360" s="26">
        <f t="shared" si="6"/>
        <v>6.6759343433673735</v>
      </c>
      <c r="G360" s="117">
        <v>599.16706699999997</v>
      </c>
    </row>
    <row r="361" spans="1:7" x14ac:dyDescent="0.3">
      <c r="A361" s="141">
        <v>45376</v>
      </c>
      <c r="B361" s="46" t="s">
        <v>158</v>
      </c>
      <c r="C361" s="96" t="s">
        <v>11</v>
      </c>
      <c r="D361" s="96" t="s">
        <v>6</v>
      </c>
      <c r="E361" s="121">
        <v>4000</v>
      </c>
      <c r="F361" s="26">
        <f t="shared" si="6"/>
        <v>6.7984431565171572</v>
      </c>
      <c r="G361" s="26">
        <v>588.37</v>
      </c>
    </row>
    <row r="362" spans="1:7" x14ac:dyDescent="0.3">
      <c r="A362" s="141">
        <v>45376</v>
      </c>
      <c r="B362" s="122" t="s">
        <v>178</v>
      </c>
      <c r="C362" s="31" t="s">
        <v>94</v>
      </c>
      <c r="D362" s="31" t="s">
        <v>7</v>
      </c>
      <c r="E362" s="134">
        <v>5000</v>
      </c>
      <c r="F362" s="26">
        <f t="shared" si="6"/>
        <v>8.3449179292092168</v>
      </c>
      <c r="G362" s="117">
        <v>599.16706699999997</v>
      </c>
    </row>
    <row r="363" spans="1:7" x14ac:dyDescent="0.3">
      <c r="A363" s="141">
        <v>45376</v>
      </c>
      <c r="B363" s="122" t="s">
        <v>178</v>
      </c>
      <c r="C363" s="31" t="s">
        <v>94</v>
      </c>
      <c r="D363" s="31" t="s">
        <v>7</v>
      </c>
      <c r="E363" s="121">
        <v>8000</v>
      </c>
      <c r="F363" s="26">
        <f t="shared" si="6"/>
        <v>13.351868686734747</v>
      </c>
      <c r="G363" s="117">
        <v>599.16706699999997</v>
      </c>
    </row>
    <row r="364" spans="1:7" x14ac:dyDescent="0.3">
      <c r="A364" s="45">
        <v>45378</v>
      </c>
      <c r="B364" s="69" t="s">
        <v>195</v>
      </c>
      <c r="C364" s="31" t="s">
        <v>119</v>
      </c>
      <c r="D364" s="31" t="s">
        <v>12</v>
      </c>
      <c r="E364" s="134">
        <v>72250</v>
      </c>
      <c r="F364" s="26">
        <f t="shared" si="6"/>
        <v>120.58406407707318</v>
      </c>
      <c r="G364" s="117">
        <v>599.16706699999997</v>
      </c>
    </row>
    <row r="365" spans="1:7" x14ac:dyDescent="0.3">
      <c r="A365" s="45">
        <v>45378</v>
      </c>
      <c r="B365" s="69" t="s">
        <v>196</v>
      </c>
      <c r="C365" s="31" t="s">
        <v>16</v>
      </c>
      <c r="D365" s="31" t="s">
        <v>6</v>
      </c>
      <c r="E365" s="134">
        <v>3000</v>
      </c>
      <c r="F365" s="26">
        <f t="shared" si="6"/>
        <v>5.0988323673878684</v>
      </c>
      <c r="G365" s="26">
        <v>588.37</v>
      </c>
    </row>
    <row r="366" spans="1:7" x14ac:dyDescent="0.3">
      <c r="A366" s="45">
        <v>45378</v>
      </c>
      <c r="B366" s="139" t="s">
        <v>94</v>
      </c>
      <c r="C366" s="31" t="s">
        <v>94</v>
      </c>
      <c r="D366" s="31" t="s">
        <v>7</v>
      </c>
      <c r="E366" s="134">
        <v>15000</v>
      </c>
      <c r="F366" s="26">
        <f t="shared" si="6"/>
        <v>25.03475378762765</v>
      </c>
      <c r="G366" s="117">
        <v>599.16706699999997</v>
      </c>
    </row>
    <row r="367" spans="1:7" x14ac:dyDescent="0.3">
      <c r="A367" s="45">
        <v>45378</v>
      </c>
      <c r="B367" s="46" t="s">
        <v>35</v>
      </c>
      <c r="C367" s="31" t="s">
        <v>11</v>
      </c>
      <c r="D367" s="31" t="s">
        <v>5</v>
      </c>
      <c r="E367" s="134">
        <v>15000</v>
      </c>
      <c r="F367" s="26">
        <f t="shared" si="6"/>
        <v>25.03475378762765</v>
      </c>
      <c r="G367" s="117">
        <v>599.16706699999997</v>
      </c>
    </row>
    <row r="368" spans="1:7" x14ac:dyDescent="0.3">
      <c r="A368" s="45">
        <v>45378</v>
      </c>
      <c r="B368" s="46" t="s">
        <v>35</v>
      </c>
      <c r="C368" s="31" t="s">
        <v>11</v>
      </c>
      <c r="D368" s="31" t="s">
        <v>7</v>
      </c>
      <c r="E368" s="134">
        <v>15000</v>
      </c>
      <c r="F368" s="26">
        <f t="shared" si="6"/>
        <v>25.03475378762765</v>
      </c>
      <c r="G368" s="117">
        <v>599.16706699999997</v>
      </c>
    </row>
    <row r="369" spans="1:7" x14ac:dyDescent="0.3">
      <c r="A369" s="45">
        <v>45378</v>
      </c>
      <c r="B369" s="69" t="s">
        <v>197</v>
      </c>
      <c r="C369" s="31" t="s">
        <v>19</v>
      </c>
      <c r="D369" s="31" t="s">
        <v>7</v>
      </c>
      <c r="E369" s="134">
        <v>90000</v>
      </c>
      <c r="F369" s="26">
        <f t="shared" si="6"/>
        <v>152.96497102163605</v>
      </c>
      <c r="G369" s="26">
        <v>588.37</v>
      </c>
    </row>
    <row r="370" spans="1:7" x14ac:dyDescent="0.3">
      <c r="A370" s="103">
        <v>45378</v>
      </c>
      <c r="B370" s="29" t="s">
        <v>198</v>
      </c>
      <c r="C370" s="31" t="s">
        <v>26</v>
      </c>
      <c r="D370" s="31" t="s">
        <v>12</v>
      </c>
      <c r="E370" s="142">
        <v>11700</v>
      </c>
      <c r="F370" s="26">
        <f t="shared" si="6"/>
        <v>19.527107954349567</v>
      </c>
      <c r="G370" s="117">
        <v>599.16706699999997</v>
      </c>
    </row>
    <row r="371" spans="1:7" x14ac:dyDescent="0.3">
      <c r="A371" s="45">
        <v>45379</v>
      </c>
      <c r="B371" s="46" t="s">
        <v>94</v>
      </c>
      <c r="C371" s="31" t="s">
        <v>94</v>
      </c>
      <c r="D371" s="31" t="s">
        <v>7</v>
      </c>
      <c r="E371" s="134">
        <v>20000</v>
      </c>
      <c r="F371" s="26">
        <f t="shared" si="6"/>
        <v>33.379671716836867</v>
      </c>
      <c r="G371" s="117">
        <v>599.16706699999997</v>
      </c>
    </row>
    <row r="372" spans="1:7" x14ac:dyDescent="0.3">
      <c r="A372" s="45">
        <v>45379</v>
      </c>
      <c r="B372" s="46" t="s">
        <v>199</v>
      </c>
      <c r="C372" s="31" t="s">
        <v>20</v>
      </c>
      <c r="D372" s="31" t="s">
        <v>21</v>
      </c>
      <c r="E372" s="134">
        <v>145500</v>
      </c>
      <c r="F372" s="26">
        <f t="shared" si="6"/>
        <v>242.83711173998822</v>
      </c>
      <c r="G372" s="117">
        <v>599.16706699999997</v>
      </c>
    </row>
    <row r="373" spans="1:7" ht="27.6" x14ac:dyDescent="0.3">
      <c r="A373" s="45">
        <v>45379</v>
      </c>
      <c r="B373" s="68" t="s">
        <v>200</v>
      </c>
      <c r="C373" s="31" t="s">
        <v>20</v>
      </c>
      <c r="D373" s="31" t="s">
        <v>21</v>
      </c>
      <c r="E373" s="134">
        <v>40000</v>
      </c>
      <c r="F373" s="26">
        <f t="shared" si="6"/>
        <v>67.984431565171576</v>
      </c>
      <c r="G373" s="26">
        <v>588.37</v>
      </c>
    </row>
    <row r="374" spans="1:7" x14ac:dyDescent="0.3">
      <c r="A374" s="45">
        <v>45379</v>
      </c>
      <c r="B374" s="46" t="s">
        <v>201</v>
      </c>
      <c r="C374" s="31" t="s">
        <v>15</v>
      </c>
      <c r="D374" s="31" t="s">
        <v>12</v>
      </c>
      <c r="E374" s="134">
        <v>44390</v>
      </c>
      <c r="F374" s="26">
        <f t="shared" si="6"/>
        <v>74.086181375519431</v>
      </c>
      <c r="G374" s="117">
        <v>599.16706699999997</v>
      </c>
    </row>
    <row r="375" spans="1:7" x14ac:dyDescent="0.3">
      <c r="A375" s="45">
        <v>45380</v>
      </c>
      <c r="B375" s="46" t="s">
        <v>202</v>
      </c>
      <c r="C375" s="31" t="s">
        <v>11</v>
      </c>
      <c r="D375" s="31" t="s">
        <v>5</v>
      </c>
      <c r="E375" s="134">
        <v>20000</v>
      </c>
      <c r="F375" s="26">
        <f t="shared" si="6"/>
        <v>33.379671716836867</v>
      </c>
      <c r="G375" s="117">
        <v>599.16706699999997</v>
      </c>
    </row>
    <row r="376" spans="1:7" x14ac:dyDescent="0.3">
      <c r="A376" s="45">
        <v>45380</v>
      </c>
      <c r="B376" s="46" t="s">
        <v>203</v>
      </c>
      <c r="C376" s="31" t="s">
        <v>20</v>
      </c>
      <c r="D376" s="31" t="s">
        <v>21</v>
      </c>
      <c r="E376" s="134">
        <v>7845</v>
      </c>
      <c r="F376" s="26">
        <f t="shared" si="6"/>
        <v>13.093176230929261</v>
      </c>
      <c r="G376" s="117">
        <v>599.16706699999997</v>
      </c>
    </row>
    <row r="377" spans="1:7" x14ac:dyDescent="0.3">
      <c r="A377" s="45">
        <v>45380</v>
      </c>
      <c r="B377" s="46" t="s">
        <v>204</v>
      </c>
      <c r="C377" s="31" t="s">
        <v>20</v>
      </c>
      <c r="D377" s="31" t="s">
        <v>21</v>
      </c>
      <c r="E377" s="134">
        <v>65000</v>
      </c>
      <c r="F377" s="26">
        <f t="shared" si="6"/>
        <v>108.48393307971982</v>
      </c>
      <c r="G377" s="117">
        <v>599.16706699999997</v>
      </c>
    </row>
    <row r="378" spans="1:7" x14ac:dyDescent="0.3">
      <c r="A378" s="45">
        <v>45380</v>
      </c>
      <c r="B378" s="46" t="s">
        <v>205</v>
      </c>
      <c r="C378" s="31" t="s">
        <v>16</v>
      </c>
      <c r="D378" s="31" t="s">
        <v>6</v>
      </c>
      <c r="E378" s="134">
        <v>400</v>
      </c>
      <c r="F378" s="26">
        <f t="shared" si="6"/>
        <v>0.66759343433673735</v>
      </c>
      <c r="G378" s="117">
        <v>599.16706699999997</v>
      </c>
    </row>
    <row r="379" spans="1:7" x14ac:dyDescent="0.3">
      <c r="A379" s="45">
        <v>45380</v>
      </c>
      <c r="B379" s="46" t="s">
        <v>206</v>
      </c>
      <c r="C379" s="31" t="s">
        <v>16</v>
      </c>
      <c r="D379" s="31" t="s">
        <v>6</v>
      </c>
      <c r="E379" s="134">
        <v>3000</v>
      </c>
      <c r="F379" s="26">
        <f t="shared" si="6"/>
        <v>5.0988323673878684</v>
      </c>
      <c r="G379" s="26">
        <v>588.37</v>
      </c>
    </row>
    <row r="380" spans="1:7" x14ac:dyDescent="0.3">
      <c r="A380" s="45">
        <v>45382</v>
      </c>
      <c r="B380" s="46" t="s">
        <v>86</v>
      </c>
      <c r="C380" s="31" t="s">
        <v>16</v>
      </c>
      <c r="D380" s="31" t="s">
        <v>5</v>
      </c>
      <c r="E380" s="134">
        <v>33000</v>
      </c>
      <c r="F380" s="26">
        <f t="shared" si="6"/>
        <v>55.076458332780831</v>
      </c>
      <c r="G380" s="117">
        <v>599.16706699999997</v>
      </c>
    </row>
    <row r="381" spans="1:7" x14ac:dyDescent="0.3">
      <c r="A381" s="45">
        <v>45382</v>
      </c>
      <c r="B381" s="46" t="s">
        <v>86</v>
      </c>
      <c r="C381" s="31" t="s">
        <v>16</v>
      </c>
      <c r="D381" s="31" t="s">
        <v>5</v>
      </c>
      <c r="E381" s="134">
        <v>49500</v>
      </c>
      <c r="F381" s="26">
        <f t="shared" si="6"/>
        <v>82.614687499171254</v>
      </c>
      <c r="G381" s="117">
        <v>599.16706699999997</v>
      </c>
    </row>
    <row r="382" spans="1:7" x14ac:dyDescent="0.3">
      <c r="A382" s="45">
        <v>45382</v>
      </c>
      <c r="B382" s="46" t="s">
        <v>86</v>
      </c>
      <c r="C382" s="31" t="s">
        <v>16</v>
      </c>
      <c r="D382" s="31" t="s">
        <v>12</v>
      </c>
      <c r="E382" s="134">
        <v>23500</v>
      </c>
      <c r="F382" s="26">
        <f t="shared" si="6"/>
        <v>39.221114267283319</v>
      </c>
      <c r="G382" s="117">
        <v>599.16706699999997</v>
      </c>
    </row>
    <row r="383" spans="1:7" x14ac:dyDescent="0.3">
      <c r="A383" s="45">
        <v>45382</v>
      </c>
      <c r="B383" s="46" t="s">
        <v>86</v>
      </c>
      <c r="C383" s="31" t="s">
        <v>16</v>
      </c>
      <c r="D383" s="31" t="s">
        <v>6</v>
      </c>
      <c r="E383" s="134">
        <v>189200</v>
      </c>
      <c r="F383" s="26">
        <f t="shared" si="6"/>
        <v>315.77169444127679</v>
      </c>
      <c r="G383" s="117">
        <v>599.16706699999997</v>
      </c>
    </row>
    <row r="384" spans="1:7" x14ac:dyDescent="0.3">
      <c r="A384" s="45">
        <v>45382</v>
      </c>
      <c r="B384" s="46" t="s">
        <v>86</v>
      </c>
      <c r="C384" s="31" t="s">
        <v>16</v>
      </c>
      <c r="D384" s="31" t="s">
        <v>6</v>
      </c>
      <c r="E384" s="134">
        <v>28500</v>
      </c>
      <c r="F384" s="26">
        <f t="shared" si="6"/>
        <v>47.566032196492536</v>
      </c>
      <c r="G384" s="117">
        <v>599.16706699999997</v>
      </c>
    </row>
    <row r="385" spans="1:7" x14ac:dyDescent="0.3">
      <c r="A385" s="45">
        <v>45382</v>
      </c>
      <c r="B385" s="46" t="s">
        <v>86</v>
      </c>
      <c r="C385" s="31" t="s">
        <v>16</v>
      </c>
      <c r="D385" s="31" t="s">
        <v>7</v>
      </c>
      <c r="E385" s="134">
        <v>274500</v>
      </c>
      <c r="F385" s="26">
        <f t="shared" si="6"/>
        <v>458.13599431358602</v>
      </c>
      <c r="G385" s="117">
        <v>599.16706699999997</v>
      </c>
    </row>
    <row r="386" spans="1:7" x14ac:dyDescent="0.3">
      <c r="A386" s="45">
        <v>45382</v>
      </c>
      <c r="B386" s="46" t="s">
        <v>86</v>
      </c>
      <c r="C386" s="31" t="s">
        <v>16</v>
      </c>
      <c r="D386" s="31" t="s">
        <v>6</v>
      </c>
      <c r="E386" s="134">
        <v>82000</v>
      </c>
      <c r="F386" s="26">
        <f t="shared" si="6"/>
        <v>136.85665403903116</v>
      </c>
      <c r="G386" s="117">
        <v>599.16706699999997</v>
      </c>
    </row>
    <row r="387" spans="1:7" x14ac:dyDescent="0.3">
      <c r="A387" s="45">
        <v>45382</v>
      </c>
      <c r="B387" s="46" t="s">
        <v>86</v>
      </c>
      <c r="C387" s="31" t="s">
        <v>16</v>
      </c>
      <c r="D387" s="31" t="s">
        <v>12</v>
      </c>
      <c r="E387" s="134">
        <v>40000</v>
      </c>
      <c r="F387" s="26">
        <f t="shared" si="6"/>
        <v>66.759343433673735</v>
      </c>
      <c r="G387" s="117">
        <v>599.16706699999997</v>
      </c>
    </row>
    <row r="388" spans="1:7" x14ac:dyDescent="0.3">
      <c r="A388" s="45">
        <v>45382</v>
      </c>
      <c r="B388" s="46" t="s">
        <v>86</v>
      </c>
      <c r="C388" s="31" t="s">
        <v>16</v>
      </c>
      <c r="D388" s="31" t="s">
        <v>12</v>
      </c>
      <c r="E388" s="134">
        <v>24000</v>
      </c>
      <c r="F388" s="26">
        <f t="shared" si="6"/>
        <v>40.055606060204241</v>
      </c>
      <c r="G388" s="117">
        <v>599.16706699999997</v>
      </c>
    </row>
    <row r="389" spans="1:7" x14ac:dyDescent="0.3">
      <c r="A389" s="45">
        <v>45382</v>
      </c>
      <c r="B389" s="46" t="s">
        <v>86</v>
      </c>
      <c r="C389" s="31" t="s">
        <v>16</v>
      </c>
      <c r="D389" s="31" t="s">
        <v>6</v>
      </c>
      <c r="E389" s="134">
        <v>46500</v>
      </c>
      <c r="F389" s="26">
        <f t="shared" si="6"/>
        <v>77.607736741645724</v>
      </c>
      <c r="G389" s="117">
        <v>599.16706699999997</v>
      </c>
    </row>
    <row r="390" spans="1:7" x14ac:dyDescent="0.3">
      <c r="A390" s="45">
        <v>45382</v>
      </c>
      <c r="B390" s="46" t="s">
        <v>86</v>
      </c>
      <c r="C390" s="31" t="s">
        <v>16</v>
      </c>
      <c r="D390" s="31" t="s">
        <v>12</v>
      </c>
      <c r="E390" s="134">
        <v>20000</v>
      </c>
      <c r="F390" s="26">
        <f t="shared" si="6"/>
        <v>33.379671716836867</v>
      </c>
      <c r="G390" s="117">
        <v>599.16706699999997</v>
      </c>
    </row>
    <row r="391" spans="1:7" x14ac:dyDescent="0.3">
      <c r="A391" s="45">
        <v>45382</v>
      </c>
      <c r="B391" s="46" t="s">
        <v>86</v>
      </c>
      <c r="C391" s="31" t="s">
        <v>16</v>
      </c>
      <c r="D391" s="31" t="s">
        <v>7</v>
      </c>
      <c r="E391" s="134">
        <v>53000</v>
      </c>
      <c r="F391" s="26">
        <f t="shared" ref="F391:F395" si="7">E391/G391</f>
        <v>88.456130049617698</v>
      </c>
      <c r="G391" s="117">
        <v>599.16706699999997</v>
      </c>
    </row>
    <row r="392" spans="1:7" x14ac:dyDescent="0.3">
      <c r="A392" s="45">
        <v>45382</v>
      </c>
      <c r="B392" s="46" t="s">
        <v>86</v>
      </c>
      <c r="C392" s="31" t="s">
        <v>16</v>
      </c>
      <c r="D392" s="31" t="s">
        <v>7</v>
      </c>
      <c r="E392" s="143">
        <v>203350</v>
      </c>
      <c r="F392" s="26">
        <f t="shared" si="7"/>
        <v>339.38781218093885</v>
      </c>
      <c r="G392" s="117">
        <v>599.16706699999997</v>
      </c>
    </row>
    <row r="393" spans="1:7" x14ac:dyDescent="0.3">
      <c r="A393" s="45">
        <v>45382</v>
      </c>
      <c r="B393" s="46" t="s">
        <v>86</v>
      </c>
      <c r="C393" s="31" t="s">
        <v>16</v>
      </c>
      <c r="D393" s="31" t="s">
        <v>7</v>
      </c>
      <c r="E393" s="143">
        <v>39500</v>
      </c>
      <c r="F393" s="26">
        <f t="shared" si="7"/>
        <v>65.92485164075282</v>
      </c>
      <c r="G393" s="117">
        <v>599.16706699999997</v>
      </c>
    </row>
    <row r="394" spans="1:7" x14ac:dyDescent="0.3">
      <c r="A394" s="144">
        <v>45382</v>
      </c>
      <c r="B394" s="46" t="s">
        <v>86</v>
      </c>
      <c r="C394" s="31" t="s">
        <v>16</v>
      </c>
      <c r="D394" s="31" t="s">
        <v>7</v>
      </c>
      <c r="E394" s="145">
        <v>60400</v>
      </c>
      <c r="F394" s="26">
        <f t="shared" si="7"/>
        <v>100.80660858484734</v>
      </c>
      <c r="G394" s="117">
        <v>599.16706699999997</v>
      </c>
    </row>
    <row r="395" spans="1:7" ht="14.4" thickBot="1" x14ac:dyDescent="0.35">
      <c r="A395" s="112">
        <v>45382</v>
      </c>
      <c r="B395" s="113" t="s">
        <v>207</v>
      </c>
      <c r="C395" s="74" t="s">
        <v>26</v>
      </c>
      <c r="D395" s="74" t="s">
        <v>12</v>
      </c>
      <c r="E395" s="146">
        <v>20475</v>
      </c>
      <c r="F395" s="77">
        <f t="shared" si="7"/>
        <v>34.172438920111745</v>
      </c>
      <c r="G395" s="117">
        <v>599.16706699999997</v>
      </c>
    </row>
    <row r="396" spans="1:7" x14ac:dyDescent="0.3">
      <c r="A396" s="100">
        <v>45384</v>
      </c>
      <c r="B396" s="101" t="s">
        <v>165</v>
      </c>
      <c r="C396" s="165" t="s">
        <v>94</v>
      </c>
      <c r="D396" s="26" t="s">
        <v>7</v>
      </c>
      <c r="E396" s="166">
        <v>10000</v>
      </c>
      <c r="F396" s="26">
        <f>E396/G396</f>
        <v>16.995963652216624</v>
      </c>
      <c r="G396" s="26">
        <v>588.37499330000003</v>
      </c>
    </row>
    <row r="397" spans="1:7" x14ac:dyDescent="0.3">
      <c r="A397" s="100">
        <v>45384</v>
      </c>
      <c r="B397" s="101" t="s">
        <v>165</v>
      </c>
      <c r="C397" s="165" t="s">
        <v>94</v>
      </c>
      <c r="D397" s="26" t="s">
        <v>7</v>
      </c>
      <c r="E397" s="166">
        <v>10000</v>
      </c>
      <c r="F397" s="26">
        <f t="shared" ref="F397:F460" si="8">E397/G397</f>
        <v>16.995963652216624</v>
      </c>
      <c r="G397" s="26">
        <v>588.37499330000003</v>
      </c>
    </row>
    <row r="398" spans="1:7" x14ac:dyDescent="0.3">
      <c r="A398" s="100">
        <v>45384</v>
      </c>
      <c r="B398" s="101" t="s">
        <v>209</v>
      </c>
      <c r="C398" s="165" t="s">
        <v>18</v>
      </c>
      <c r="D398" s="26" t="s">
        <v>12</v>
      </c>
      <c r="E398" s="167">
        <v>1500</v>
      </c>
      <c r="F398" s="26">
        <f t="shared" si="8"/>
        <v>2.5493945478324935</v>
      </c>
      <c r="G398" s="26">
        <v>588.37499330000003</v>
      </c>
    </row>
    <row r="399" spans="1:7" x14ac:dyDescent="0.3">
      <c r="A399" s="100">
        <v>45384</v>
      </c>
      <c r="B399" s="101" t="s">
        <v>47</v>
      </c>
      <c r="C399" s="165" t="s">
        <v>11</v>
      </c>
      <c r="D399" s="26" t="s">
        <v>6</v>
      </c>
      <c r="E399" s="167">
        <v>4000</v>
      </c>
      <c r="F399" s="26">
        <f t="shared" si="8"/>
        <v>6.7983854608866494</v>
      </c>
      <c r="G399" s="26">
        <v>588.37499330000003</v>
      </c>
    </row>
    <row r="400" spans="1:7" x14ac:dyDescent="0.3">
      <c r="A400" s="100">
        <v>45384</v>
      </c>
      <c r="B400" s="101" t="s">
        <v>47</v>
      </c>
      <c r="C400" s="165" t="s">
        <v>11</v>
      </c>
      <c r="D400" s="26" t="s">
        <v>6</v>
      </c>
      <c r="E400" s="167">
        <v>4000</v>
      </c>
      <c r="F400" s="26">
        <f t="shared" si="8"/>
        <v>6.7983854608866494</v>
      </c>
      <c r="G400" s="26">
        <v>588.37499330000003</v>
      </c>
    </row>
    <row r="401" spans="1:7" x14ac:dyDescent="0.3">
      <c r="A401" s="100">
        <v>45384</v>
      </c>
      <c r="B401" s="101" t="s">
        <v>47</v>
      </c>
      <c r="C401" s="165" t="s">
        <v>11</v>
      </c>
      <c r="D401" s="26" t="s">
        <v>6</v>
      </c>
      <c r="E401" s="167">
        <v>4000</v>
      </c>
      <c r="F401" s="26">
        <f t="shared" si="8"/>
        <v>6.7983854608866494</v>
      </c>
      <c r="G401" s="26">
        <v>588.37499330000003</v>
      </c>
    </row>
    <row r="402" spans="1:7" x14ac:dyDescent="0.3">
      <c r="A402" s="100">
        <v>45384</v>
      </c>
      <c r="B402" s="101" t="s">
        <v>47</v>
      </c>
      <c r="C402" s="165" t="s">
        <v>11</v>
      </c>
      <c r="D402" s="26" t="s">
        <v>6</v>
      </c>
      <c r="E402" s="167">
        <v>4000</v>
      </c>
      <c r="F402" s="26">
        <f t="shared" si="8"/>
        <v>6.7983854608866494</v>
      </c>
      <c r="G402" s="26">
        <v>588.37499330000003</v>
      </c>
    </row>
    <row r="403" spans="1:7" x14ac:dyDescent="0.3">
      <c r="A403" s="100">
        <v>45384</v>
      </c>
      <c r="B403" s="101" t="s">
        <v>47</v>
      </c>
      <c r="C403" s="165" t="s">
        <v>11</v>
      </c>
      <c r="D403" s="26" t="s">
        <v>12</v>
      </c>
      <c r="E403" s="167">
        <v>4000</v>
      </c>
      <c r="F403" s="26">
        <f t="shared" si="8"/>
        <v>6.7983854608866494</v>
      </c>
      <c r="G403" s="26">
        <v>588.37499330000003</v>
      </c>
    </row>
    <row r="404" spans="1:7" x14ac:dyDescent="0.3">
      <c r="A404" s="100">
        <v>45384</v>
      </c>
      <c r="B404" s="101" t="s">
        <v>47</v>
      </c>
      <c r="C404" s="165" t="s">
        <v>11</v>
      </c>
      <c r="D404" s="26" t="s">
        <v>12</v>
      </c>
      <c r="E404" s="167">
        <v>4000</v>
      </c>
      <c r="F404" s="26">
        <f t="shared" si="8"/>
        <v>6.7983854608866494</v>
      </c>
      <c r="G404" s="26">
        <v>588.37499330000003</v>
      </c>
    </row>
    <row r="405" spans="1:7" x14ac:dyDescent="0.3">
      <c r="A405" s="100">
        <v>45384</v>
      </c>
      <c r="B405" s="101" t="s">
        <v>47</v>
      </c>
      <c r="C405" s="165" t="s">
        <v>11</v>
      </c>
      <c r="D405" s="26" t="s">
        <v>7</v>
      </c>
      <c r="E405" s="167">
        <v>4000</v>
      </c>
      <c r="F405" s="26">
        <f t="shared" si="8"/>
        <v>6.7983854608866494</v>
      </c>
      <c r="G405" s="26">
        <v>588.37499330000003</v>
      </c>
    </row>
    <row r="406" spans="1:7" x14ac:dyDescent="0.3">
      <c r="A406" s="100">
        <v>45384</v>
      </c>
      <c r="B406" s="101" t="s">
        <v>47</v>
      </c>
      <c r="C406" s="165" t="s">
        <v>11</v>
      </c>
      <c r="D406" s="26" t="s">
        <v>7</v>
      </c>
      <c r="E406" s="167">
        <v>4000</v>
      </c>
      <c r="F406" s="26">
        <f t="shared" si="8"/>
        <v>6.7983854608866494</v>
      </c>
      <c r="G406" s="26">
        <v>588.37499330000003</v>
      </c>
    </row>
    <row r="407" spans="1:7" x14ac:dyDescent="0.3">
      <c r="A407" s="100">
        <v>45384</v>
      </c>
      <c r="B407" s="101" t="s">
        <v>47</v>
      </c>
      <c r="C407" s="165" t="s">
        <v>11</v>
      </c>
      <c r="D407" s="26" t="s">
        <v>7</v>
      </c>
      <c r="E407" s="167">
        <v>4000</v>
      </c>
      <c r="F407" s="26">
        <f t="shared" si="8"/>
        <v>6.7983854608866494</v>
      </c>
      <c r="G407" s="26">
        <v>588.37499330000003</v>
      </c>
    </row>
    <row r="408" spans="1:7" x14ac:dyDescent="0.3">
      <c r="A408" s="100">
        <v>45384</v>
      </c>
      <c r="B408" s="101" t="s">
        <v>47</v>
      </c>
      <c r="C408" s="165" t="s">
        <v>11</v>
      </c>
      <c r="D408" s="26" t="s">
        <v>7</v>
      </c>
      <c r="E408" s="167">
        <v>4000</v>
      </c>
      <c r="F408" s="26">
        <f t="shared" si="8"/>
        <v>6.7983854608866494</v>
      </c>
      <c r="G408" s="26">
        <v>588.37499330000003</v>
      </c>
    </row>
    <row r="409" spans="1:7" x14ac:dyDescent="0.3">
      <c r="A409" s="94">
        <v>45385</v>
      </c>
      <c r="B409" s="131" t="s">
        <v>210</v>
      </c>
      <c r="C409" s="168" t="s">
        <v>16</v>
      </c>
      <c r="D409" s="31" t="s">
        <v>7</v>
      </c>
      <c r="E409" s="169">
        <v>30000</v>
      </c>
      <c r="F409" s="26">
        <f t="shared" si="8"/>
        <v>50.987890956649871</v>
      </c>
      <c r="G409" s="26">
        <v>588.37499330000003</v>
      </c>
    </row>
    <row r="410" spans="1:7" x14ac:dyDescent="0.3">
      <c r="A410" s="94">
        <v>45385</v>
      </c>
      <c r="B410" s="131" t="s">
        <v>211</v>
      </c>
      <c r="C410" s="168" t="s">
        <v>16</v>
      </c>
      <c r="D410" s="31" t="s">
        <v>7</v>
      </c>
      <c r="E410" s="169">
        <v>20000</v>
      </c>
      <c r="F410" s="26">
        <f t="shared" si="8"/>
        <v>33.991927304433247</v>
      </c>
      <c r="G410" s="26">
        <v>588.37499330000003</v>
      </c>
    </row>
    <row r="411" spans="1:7" x14ac:dyDescent="0.3">
      <c r="A411" s="94">
        <v>45385</v>
      </c>
      <c r="B411" s="131" t="s">
        <v>212</v>
      </c>
      <c r="C411" s="168" t="s">
        <v>16</v>
      </c>
      <c r="D411" s="31" t="s">
        <v>7</v>
      </c>
      <c r="E411" s="169">
        <v>3000</v>
      </c>
      <c r="F411" s="26">
        <f t="shared" si="8"/>
        <v>5.0987890956649871</v>
      </c>
      <c r="G411" s="26">
        <v>588.37499330000003</v>
      </c>
    </row>
    <row r="412" spans="1:7" x14ac:dyDescent="0.3">
      <c r="A412" s="94">
        <v>45385</v>
      </c>
      <c r="B412" s="131" t="s">
        <v>92</v>
      </c>
      <c r="C412" s="165" t="s">
        <v>11</v>
      </c>
      <c r="D412" s="31" t="s">
        <v>7</v>
      </c>
      <c r="E412" s="169">
        <v>1000</v>
      </c>
      <c r="F412" s="26">
        <f t="shared" si="8"/>
        <v>1.6995963652216624</v>
      </c>
      <c r="G412" s="26">
        <v>588.37499330000003</v>
      </c>
    </row>
    <row r="413" spans="1:7" x14ac:dyDescent="0.3">
      <c r="A413" s="94">
        <v>45385</v>
      </c>
      <c r="B413" s="131" t="s">
        <v>165</v>
      </c>
      <c r="C413" s="165" t="s">
        <v>94</v>
      </c>
      <c r="D413" s="26" t="s">
        <v>7</v>
      </c>
      <c r="E413" s="169">
        <v>25000</v>
      </c>
      <c r="F413" s="26">
        <f t="shared" si="8"/>
        <v>42.489909130541562</v>
      </c>
      <c r="G413" s="26">
        <v>588.37499330000003</v>
      </c>
    </row>
    <row r="414" spans="1:7" x14ac:dyDescent="0.3">
      <c r="A414" s="94">
        <v>45387</v>
      </c>
      <c r="B414" s="101" t="s">
        <v>213</v>
      </c>
      <c r="C414" s="165" t="s">
        <v>14</v>
      </c>
      <c r="D414" s="31" t="s">
        <v>12</v>
      </c>
      <c r="E414" s="169">
        <v>100000</v>
      </c>
      <c r="F414" s="26">
        <f t="shared" si="8"/>
        <v>169.95963652216625</v>
      </c>
      <c r="G414" s="26">
        <v>588.37499330000003</v>
      </c>
    </row>
    <row r="415" spans="1:7" x14ac:dyDescent="0.3">
      <c r="A415" s="127">
        <v>45388</v>
      </c>
      <c r="B415" s="129" t="s">
        <v>214</v>
      </c>
      <c r="C415" s="165" t="s">
        <v>19</v>
      </c>
      <c r="D415" s="31" t="s">
        <v>12</v>
      </c>
      <c r="E415" s="170">
        <v>549095</v>
      </c>
      <c r="F415" s="26">
        <f t="shared" si="8"/>
        <v>933.2398661613887</v>
      </c>
      <c r="G415" s="26">
        <v>588.37499330000003</v>
      </c>
    </row>
    <row r="416" spans="1:7" x14ac:dyDescent="0.3">
      <c r="A416" s="127">
        <v>45388</v>
      </c>
      <c r="B416" s="129" t="s">
        <v>215</v>
      </c>
      <c r="C416" s="165" t="s">
        <v>15</v>
      </c>
      <c r="D416" s="31" t="s">
        <v>12</v>
      </c>
      <c r="E416" s="170">
        <v>344166</v>
      </c>
      <c r="F416" s="26">
        <f t="shared" si="8"/>
        <v>584.94328263287866</v>
      </c>
      <c r="G416" s="26">
        <v>588.37499330000003</v>
      </c>
    </row>
    <row r="417" spans="1:7" x14ac:dyDescent="0.3">
      <c r="A417" s="127">
        <v>45388</v>
      </c>
      <c r="B417" s="129" t="s">
        <v>216</v>
      </c>
      <c r="C417" s="165" t="s">
        <v>29</v>
      </c>
      <c r="D417" s="31" t="s">
        <v>5</v>
      </c>
      <c r="E417" s="170">
        <v>575600</v>
      </c>
      <c r="F417" s="26">
        <f t="shared" si="8"/>
        <v>978.28766782158891</v>
      </c>
      <c r="G417" s="26">
        <v>588.37499330000003</v>
      </c>
    </row>
    <row r="418" spans="1:7" x14ac:dyDescent="0.3">
      <c r="A418" s="127">
        <v>45388</v>
      </c>
      <c r="B418" s="129" t="s">
        <v>217</v>
      </c>
      <c r="C418" s="168" t="s">
        <v>16</v>
      </c>
      <c r="D418" s="31" t="s">
        <v>5</v>
      </c>
      <c r="E418" s="170">
        <v>91900</v>
      </c>
      <c r="F418" s="26">
        <f t="shared" si="8"/>
        <v>156.19290596387077</v>
      </c>
      <c r="G418" s="26">
        <v>588.37499330000003</v>
      </c>
    </row>
    <row r="419" spans="1:7" x14ac:dyDescent="0.3">
      <c r="A419" s="127">
        <v>45390</v>
      </c>
      <c r="B419" s="122" t="s">
        <v>218</v>
      </c>
      <c r="C419" s="165" t="s">
        <v>20</v>
      </c>
      <c r="D419" s="31" t="s">
        <v>5</v>
      </c>
      <c r="E419" s="170">
        <v>193535</v>
      </c>
      <c r="F419" s="26">
        <f t="shared" si="8"/>
        <v>328.93138254317444</v>
      </c>
      <c r="G419" s="26">
        <v>588.37499330000003</v>
      </c>
    </row>
    <row r="420" spans="1:7" x14ac:dyDescent="0.3">
      <c r="A420" s="127">
        <v>45390</v>
      </c>
      <c r="B420" s="122" t="s">
        <v>218</v>
      </c>
      <c r="C420" s="165" t="s">
        <v>20</v>
      </c>
      <c r="D420" s="31" t="s">
        <v>7</v>
      </c>
      <c r="E420" s="170">
        <v>108387</v>
      </c>
      <c r="F420" s="26">
        <f t="shared" si="8"/>
        <v>184.21415123728033</v>
      </c>
      <c r="G420" s="26">
        <v>588.37499330000003</v>
      </c>
    </row>
    <row r="421" spans="1:7" x14ac:dyDescent="0.3">
      <c r="A421" s="127">
        <v>45390</v>
      </c>
      <c r="B421" s="122" t="s">
        <v>218</v>
      </c>
      <c r="C421" s="165" t="s">
        <v>20</v>
      </c>
      <c r="D421" s="31" t="s">
        <v>12</v>
      </c>
      <c r="E421" s="170">
        <v>160527</v>
      </c>
      <c r="F421" s="26">
        <f t="shared" si="8"/>
        <v>272.8311057199378</v>
      </c>
      <c r="G421" s="26">
        <v>588.37499330000003</v>
      </c>
    </row>
    <row r="422" spans="1:7" x14ac:dyDescent="0.3">
      <c r="A422" s="127">
        <v>45390</v>
      </c>
      <c r="B422" s="122" t="s">
        <v>218</v>
      </c>
      <c r="C422" s="165" t="s">
        <v>20</v>
      </c>
      <c r="D422" s="31" t="s">
        <v>6</v>
      </c>
      <c r="E422" s="170">
        <v>115084</v>
      </c>
      <c r="F422" s="26">
        <f t="shared" si="8"/>
        <v>195.59634809516979</v>
      </c>
      <c r="G422" s="26">
        <v>588.37499330000003</v>
      </c>
    </row>
    <row r="423" spans="1:7" x14ac:dyDescent="0.3">
      <c r="A423" s="127">
        <v>45390</v>
      </c>
      <c r="B423" s="122" t="s">
        <v>218</v>
      </c>
      <c r="C423" s="165" t="s">
        <v>20</v>
      </c>
      <c r="D423" s="31" t="s">
        <v>6</v>
      </c>
      <c r="E423" s="170">
        <v>53885</v>
      </c>
      <c r="F423" s="26">
        <f t="shared" si="8"/>
        <v>91.582750139969278</v>
      </c>
      <c r="G423" s="26">
        <v>588.37499330000003</v>
      </c>
    </row>
    <row r="424" spans="1:7" x14ac:dyDescent="0.3">
      <c r="A424" s="127">
        <v>45390</v>
      </c>
      <c r="B424" s="122" t="s">
        <v>110</v>
      </c>
      <c r="C424" s="165" t="s">
        <v>20</v>
      </c>
      <c r="D424" s="31" t="s">
        <v>12</v>
      </c>
      <c r="E424" s="170">
        <v>3158</v>
      </c>
      <c r="F424" s="26">
        <f t="shared" si="8"/>
        <v>5.3673253213700098</v>
      </c>
      <c r="G424" s="26">
        <v>588.37499330000003</v>
      </c>
    </row>
    <row r="425" spans="1:7" x14ac:dyDescent="0.3">
      <c r="A425" s="127">
        <v>45390</v>
      </c>
      <c r="B425" s="122" t="s">
        <v>110</v>
      </c>
      <c r="C425" s="165" t="s">
        <v>20</v>
      </c>
      <c r="D425" s="31" t="s">
        <v>12</v>
      </c>
      <c r="E425" s="170">
        <v>2632</v>
      </c>
      <c r="F425" s="26">
        <f t="shared" si="8"/>
        <v>4.4733376332634149</v>
      </c>
      <c r="G425" s="26">
        <v>588.37499330000003</v>
      </c>
    </row>
    <row r="426" spans="1:7" x14ac:dyDescent="0.3">
      <c r="A426" s="171">
        <v>45390</v>
      </c>
      <c r="B426" s="131" t="s">
        <v>219</v>
      </c>
      <c r="C426" s="165" t="s">
        <v>14</v>
      </c>
      <c r="D426" s="31" t="s">
        <v>12</v>
      </c>
      <c r="E426" s="172">
        <v>97516</v>
      </c>
      <c r="F426" s="26">
        <f t="shared" si="8"/>
        <v>165.73783915095564</v>
      </c>
      <c r="G426" s="26">
        <v>588.37499330000003</v>
      </c>
    </row>
    <row r="427" spans="1:7" x14ac:dyDescent="0.3">
      <c r="A427" s="127">
        <v>45390</v>
      </c>
      <c r="B427" s="129" t="s">
        <v>220</v>
      </c>
      <c r="C427" s="165" t="s">
        <v>20</v>
      </c>
      <c r="D427" s="31" t="s">
        <v>12</v>
      </c>
      <c r="E427" s="170">
        <v>1310739</v>
      </c>
      <c r="F427" s="26">
        <f t="shared" si="8"/>
        <v>2227.7272401542764</v>
      </c>
      <c r="G427" s="26">
        <v>588.37499330000003</v>
      </c>
    </row>
    <row r="428" spans="1:7" x14ac:dyDescent="0.3">
      <c r="A428" s="171">
        <v>45390</v>
      </c>
      <c r="B428" s="131" t="s">
        <v>42</v>
      </c>
      <c r="C428" s="165" t="s">
        <v>20</v>
      </c>
      <c r="D428" s="31" t="s">
        <v>12</v>
      </c>
      <c r="E428" s="172">
        <v>89317</v>
      </c>
      <c r="F428" s="26">
        <f t="shared" si="8"/>
        <v>151.80284855250321</v>
      </c>
      <c r="G428" s="26">
        <v>588.37499330000003</v>
      </c>
    </row>
    <row r="429" spans="1:7" x14ac:dyDescent="0.3">
      <c r="A429" s="171">
        <v>45390</v>
      </c>
      <c r="B429" s="29" t="s">
        <v>221</v>
      </c>
      <c r="C429" s="165" t="s">
        <v>14</v>
      </c>
      <c r="D429" s="31" t="s">
        <v>12</v>
      </c>
      <c r="E429" s="172">
        <v>2550000</v>
      </c>
      <c r="F429" s="26">
        <f t="shared" si="8"/>
        <v>4333.9707313152394</v>
      </c>
      <c r="G429" s="26">
        <v>588.37499330000003</v>
      </c>
    </row>
    <row r="430" spans="1:7" x14ac:dyDescent="0.3">
      <c r="A430" s="94">
        <v>45390</v>
      </c>
      <c r="B430" s="101" t="s">
        <v>47</v>
      </c>
      <c r="C430" s="165" t="s">
        <v>11</v>
      </c>
      <c r="D430" s="31" t="s">
        <v>6</v>
      </c>
      <c r="E430" s="169">
        <v>4000</v>
      </c>
      <c r="F430" s="26">
        <f t="shared" si="8"/>
        <v>6.7983854608866494</v>
      </c>
      <c r="G430" s="26">
        <v>588.37499330000003</v>
      </c>
    </row>
    <row r="431" spans="1:7" x14ac:dyDescent="0.3">
      <c r="A431" s="94">
        <v>45390</v>
      </c>
      <c r="B431" s="101" t="s">
        <v>47</v>
      </c>
      <c r="C431" s="165" t="s">
        <v>11</v>
      </c>
      <c r="D431" s="31" t="s">
        <v>6</v>
      </c>
      <c r="E431" s="169">
        <v>4000</v>
      </c>
      <c r="F431" s="26">
        <f t="shared" si="8"/>
        <v>6.7983854608866494</v>
      </c>
      <c r="G431" s="26">
        <v>588.37499330000003</v>
      </c>
    </row>
    <row r="432" spans="1:7" x14ac:dyDescent="0.3">
      <c r="A432" s="94">
        <v>45390</v>
      </c>
      <c r="B432" s="101" t="s">
        <v>47</v>
      </c>
      <c r="C432" s="165" t="s">
        <v>11</v>
      </c>
      <c r="D432" s="26" t="s">
        <v>6</v>
      </c>
      <c r="E432" s="169">
        <v>4000</v>
      </c>
      <c r="F432" s="26">
        <f t="shared" si="8"/>
        <v>6.7983854608866494</v>
      </c>
      <c r="G432" s="26">
        <v>588.37499330000003</v>
      </c>
    </row>
    <row r="433" spans="1:7" x14ac:dyDescent="0.3">
      <c r="A433" s="94">
        <v>45390</v>
      </c>
      <c r="B433" s="101" t="s">
        <v>47</v>
      </c>
      <c r="C433" s="165" t="s">
        <v>11</v>
      </c>
      <c r="D433" s="26" t="s">
        <v>6</v>
      </c>
      <c r="E433" s="169">
        <v>4000</v>
      </c>
      <c r="F433" s="26">
        <f t="shared" si="8"/>
        <v>6.7983854608866494</v>
      </c>
      <c r="G433" s="26">
        <v>588.37499330000003</v>
      </c>
    </row>
    <row r="434" spans="1:7" x14ac:dyDescent="0.3">
      <c r="A434" s="94">
        <v>45390</v>
      </c>
      <c r="B434" s="101" t="s">
        <v>47</v>
      </c>
      <c r="C434" s="165" t="s">
        <v>11</v>
      </c>
      <c r="D434" s="26" t="s">
        <v>12</v>
      </c>
      <c r="E434" s="169">
        <v>4000</v>
      </c>
      <c r="F434" s="26">
        <f t="shared" si="8"/>
        <v>6.7983854608866494</v>
      </c>
      <c r="G434" s="26">
        <v>588.37499330000003</v>
      </c>
    </row>
    <row r="435" spans="1:7" x14ac:dyDescent="0.3">
      <c r="A435" s="94">
        <v>45390</v>
      </c>
      <c r="B435" s="101" t="s">
        <v>47</v>
      </c>
      <c r="C435" s="165" t="s">
        <v>11</v>
      </c>
      <c r="D435" s="26" t="s">
        <v>12</v>
      </c>
      <c r="E435" s="169">
        <v>4000</v>
      </c>
      <c r="F435" s="26">
        <f t="shared" si="8"/>
        <v>6.7983854608866494</v>
      </c>
      <c r="G435" s="26">
        <v>588.37499330000003</v>
      </c>
    </row>
    <row r="436" spans="1:7" x14ac:dyDescent="0.3">
      <c r="A436" s="94">
        <v>45390</v>
      </c>
      <c r="B436" s="101" t="s">
        <v>47</v>
      </c>
      <c r="C436" s="165" t="s">
        <v>11</v>
      </c>
      <c r="D436" s="26" t="s">
        <v>7</v>
      </c>
      <c r="E436" s="169">
        <v>4000</v>
      </c>
      <c r="F436" s="26">
        <f t="shared" si="8"/>
        <v>6.7983854608866494</v>
      </c>
      <c r="G436" s="26">
        <v>588.37499330000003</v>
      </c>
    </row>
    <row r="437" spans="1:7" x14ac:dyDescent="0.3">
      <c r="A437" s="94">
        <v>45390</v>
      </c>
      <c r="B437" s="101" t="s">
        <v>47</v>
      </c>
      <c r="C437" s="165" t="s">
        <v>11</v>
      </c>
      <c r="D437" s="26" t="s">
        <v>7</v>
      </c>
      <c r="E437" s="169">
        <v>4000</v>
      </c>
      <c r="F437" s="26">
        <f t="shared" si="8"/>
        <v>6.7983854608866494</v>
      </c>
      <c r="G437" s="26">
        <v>588.37499330000003</v>
      </c>
    </row>
    <row r="438" spans="1:7" x14ac:dyDescent="0.3">
      <c r="A438" s="94">
        <v>45390</v>
      </c>
      <c r="B438" s="101" t="s">
        <v>47</v>
      </c>
      <c r="C438" s="165" t="s">
        <v>11</v>
      </c>
      <c r="D438" s="26" t="s">
        <v>7</v>
      </c>
      <c r="E438" s="169">
        <v>4000</v>
      </c>
      <c r="F438" s="26">
        <f t="shared" si="8"/>
        <v>6.7983854608866494</v>
      </c>
      <c r="G438" s="26">
        <v>588.37499330000003</v>
      </c>
    </row>
    <row r="439" spans="1:7" x14ac:dyDescent="0.3">
      <c r="A439" s="94">
        <v>45390</v>
      </c>
      <c r="B439" s="101" t="s">
        <v>47</v>
      </c>
      <c r="C439" s="165" t="s">
        <v>11</v>
      </c>
      <c r="D439" s="26" t="s">
        <v>7</v>
      </c>
      <c r="E439" s="169">
        <v>4000</v>
      </c>
      <c r="F439" s="26">
        <f t="shared" si="8"/>
        <v>6.7983854608866494</v>
      </c>
      <c r="G439" s="26">
        <v>588.37499330000003</v>
      </c>
    </row>
    <row r="440" spans="1:7" x14ac:dyDescent="0.3">
      <c r="A440" s="124">
        <v>45390</v>
      </c>
      <c r="B440" s="122" t="s">
        <v>91</v>
      </c>
      <c r="C440" s="165" t="s">
        <v>17</v>
      </c>
      <c r="D440" s="26" t="s">
        <v>12</v>
      </c>
      <c r="E440" s="125">
        <v>48800</v>
      </c>
      <c r="F440" s="26">
        <f t="shared" si="8"/>
        <v>82.940302622817129</v>
      </c>
      <c r="G440" s="26">
        <v>588.37499330000003</v>
      </c>
    </row>
    <row r="441" spans="1:7" x14ac:dyDescent="0.3">
      <c r="A441" s="94">
        <v>45390</v>
      </c>
      <c r="B441" s="131" t="s">
        <v>178</v>
      </c>
      <c r="C441" s="165" t="s">
        <v>94</v>
      </c>
      <c r="D441" s="26" t="s">
        <v>7</v>
      </c>
      <c r="E441" s="167">
        <v>9500</v>
      </c>
      <c r="F441" s="26">
        <f t="shared" si="8"/>
        <v>16.146165469605794</v>
      </c>
      <c r="G441" s="26">
        <v>588.37499330000003</v>
      </c>
    </row>
    <row r="442" spans="1:7" x14ac:dyDescent="0.3">
      <c r="A442" s="94">
        <v>45391</v>
      </c>
      <c r="B442" s="131" t="s">
        <v>222</v>
      </c>
      <c r="C442" s="165" t="s">
        <v>11</v>
      </c>
      <c r="D442" s="26" t="s">
        <v>7</v>
      </c>
      <c r="E442" s="173">
        <v>5000</v>
      </c>
      <c r="F442" s="26">
        <f t="shared" si="8"/>
        <v>8.4979818261083118</v>
      </c>
      <c r="G442" s="26">
        <v>588.37499330000003</v>
      </c>
    </row>
    <row r="443" spans="1:7" x14ac:dyDescent="0.3">
      <c r="A443" s="135">
        <v>45391</v>
      </c>
      <c r="B443" s="122" t="s">
        <v>178</v>
      </c>
      <c r="C443" s="165" t="s">
        <v>94</v>
      </c>
      <c r="D443" s="26" t="s">
        <v>7</v>
      </c>
      <c r="E443" s="134">
        <v>10000</v>
      </c>
      <c r="F443" s="26">
        <f t="shared" si="8"/>
        <v>16.995963652216624</v>
      </c>
      <c r="G443" s="26">
        <v>588.37499330000003</v>
      </c>
    </row>
    <row r="444" spans="1:7" x14ac:dyDescent="0.3">
      <c r="A444" s="171">
        <v>45394</v>
      </c>
      <c r="B444" s="29" t="s">
        <v>223</v>
      </c>
      <c r="C444" s="165" t="s">
        <v>26</v>
      </c>
      <c r="D444" s="31" t="s">
        <v>12</v>
      </c>
      <c r="E444" s="172">
        <v>15677</v>
      </c>
      <c r="F444" s="26">
        <f t="shared" si="8"/>
        <v>26.644572217580002</v>
      </c>
      <c r="G444" s="26">
        <v>588.37499330000003</v>
      </c>
    </row>
    <row r="445" spans="1:7" x14ac:dyDescent="0.3">
      <c r="A445" s="171">
        <v>45397</v>
      </c>
      <c r="B445" s="101" t="s">
        <v>47</v>
      </c>
      <c r="C445" s="165" t="s">
        <v>11</v>
      </c>
      <c r="D445" s="31" t="s">
        <v>6</v>
      </c>
      <c r="E445" s="173">
        <v>4000</v>
      </c>
      <c r="F445" s="26">
        <f t="shared" si="8"/>
        <v>6.7983854608866494</v>
      </c>
      <c r="G445" s="26">
        <v>588.37499330000003</v>
      </c>
    </row>
    <row r="446" spans="1:7" x14ac:dyDescent="0.3">
      <c r="A446" s="171">
        <v>45397</v>
      </c>
      <c r="B446" s="101" t="s">
        <v>47</v>
      </c>
      <c r="C446" s="165" t="s">
        <v>11</v>
      </c>
      <c r="D446" s="31" t="s">
        <v>6</v>
      </c>
      <c r="E446" s="173">
        <v>4000</v>
      </c>
      <c r="F446" s="26">
        <f t="shared" si="8"/>
        <v>6.7983854608866494</v>
      </c>
      <c r="G446" s="26">
        <v>588.37499330000003</v>
      </c>
    </row>
    <row r="447" spans="1:7" x14ac:dyDescent="0.3">
      <c r="A447" s="171">
        <v>45397</v>
      </c>
      <c r="B447" s="101" t="s">
        <v>47</v>
      </c>
      <c r="C447" s="165" t="s">
        <v>11</v>
      </c>
      <c r="D447" s="31" t="s">
        <v>6</v>
      </c>
      <c r="E447" s="173">
        <v>4000</v>
      </c>
      <c r="F447" s="26">
        <f t="shared" si="8"/>
        <v>6.7983854608866494</v>
      </c>
      <c r="G447" s="26">
        <v>588.37499330000003</v>
      </c>
    </row>
    <row r="448" spans="1:7" x14ac:dyDescent="0.3">
      <c r="A448" s="171">
        <v>45397</v>
      </c>
      <c r="B448" s="101" t="s">
        <v>47</v>
      </c>
      <c r="C448" s="165" t="s">
        <v>11</v>
      </c>
      <c r="D448" s="31" t="s">
        <v>6</v>
      </c>
      <c r="E448" s="173">
        <v>4000</v>
      </c>
      <c r="F448" s="26">
        <f t="shared" si="8"/>
        <v>6.7983854608866494</v>
      </c>
      <c r="G448" s="26">
        <v>588.37499330000003</v>
      </c>
    </row>
    <row r="449" spans="1:7" x14ac:dyDescent="0.3">
      <c r="A449" s="171">
        <v>45397</v>
      </c>
      <c r="B449" s="101" t="s">
        <v>47</v>
      </c>
      <c r="C449" s="165" t="s">
        <v>11</v>
      </c>
      <c r="D449" s="31" t="s">
        <v>12</v>
      </c>
      <c r="E449" s="173">
        <v>4000</v>
      </c>
      <c r="F449" s="26">
        <f t="shared" si="8"/>
        <v>6.7983854608866494</v>
      </c>
      <c r="G449" s="26">
        <v>588.37499330000003</v>
      </c>
    </row>
    <row r="450" spans="1:7" x14ac:dyDescent="0.3">
      <c r="A450" s="171">
        <v>45397</v>
      </c>
      <c r="B450" s="101" t="s">
        <v>47</v>
      </c>
      <c r="C450" s="165" t="s">
        <v>11</v>
      </c>
      <c r="D450" s="26" t="s">
        <v>12</v>
      </c>
      <c r="E450" s="173">
        <v>4000</v>
      </c>
      <c r="F450" s="26">
        <f t="shared" si="8"/>
        <v>6.7983854608866494</v>
      </c>
      <c r="G450" s="26">
        <v>588.37499330000003</v>
      </c>
    </row>
    <row r="451" spans="1:7" x14ac:dyDescent="0.3">
      <c r="A451" s="171">
        <v>45397</v>
      </c>
      <c r="B451" s="101" t="s">
        <v>47</v>
      </c>
      <c r="C451" s="165" t="s">
        <v>11</v>
      </c>
      <c r="D451" s="31" t="s">
        <v>7</v>
      </c>
      <c r="E451" s="173">
        <v>4000</v>
      </c>
      <c r="F451" s="26">
        <f t="shared" si="8"/>
        <v>6.7983854608866494</v>
      </c>
      <c r="G451" s="26">
        <v>588.37499330000003</v>
      </c>
    </row>
    <row r="452" spans="1:7" x14ac:dyDescent="0.3">
      <c r="A452" s="171">
        <v>45397</v>
      </c>
      <c r="B452" s="101" t="s">
        <v>47</v>
      </c>
      <c r="C452" s="165" t="s">
        <v>11</v>
      </c>
      <c r="D452" s="31" t="s">
        <v>7</v>
      </c>
      <c r="E452" s="173">
        <v>4000</v>
      </c>
      <c r="F452" s="26">
        <f t="shared" si="8"/>
        <v>6.7983854608866494</v>
      </c>
      <c r="G452" s="26">
        <v>588.37499330000003</v>
      </c>
    </row>
    <row r="453" spans="1:7" x14ac:dyDescent="0.3">
      <c r="A453" s="171">
        <v>45397</v>
      </c>
      <c r="B453" s="101" t="s">
        <v>47</v>
      </c>
      <c r="C453" s="165" t="s">
        <v>11</v>
      </c>
      <c r="D453" s="31" t="s">
        <v>7</v>
      </c>
      <c r="E453" s="173">
        <v>4000</v>
      </c>
      <c r="F453" s="26">
        <f t="shared" si="8"/>
        <v>6.7983854608866494</v>
      </c>
      <c r="G453" s="26">
        <v>588.37499330000003</v>
      </c>
    </row>
    <row r="454" spans="1:7" x14ac:dyDescent="0.3">
      <c r="A454" s="171">
        <v>45397</v>
      </c>
      <c r="B454" s="101" t="s">
        <v>47</v>
      </c>
      <c r="C454" s="165" t="s">
        <v>11</v>
      </c>
      <c r="D454" s="31" t="s">
        <v>7</v>
      </c>
      <c r="E454" s="173">
        <v>4000</v>
      </c>
      <c r="F454" s="26">
        <f t="shared" si="8"/>
        <v>6.7983854608866494</v>
      </c>
      <c r="G454" s="26">
        <v>588.37499330000003</v>
      </c>
    </row>
    <row r="455" spans="1:7" x14ac:dyDescent="0.3">
      <c r="A455" s="174">
        <v>45397</v>
      </c>
      <c r="B455" s="175" t="s">
        <v>224</v>
      </c>
      <c r="C455" s="165" t="s">
        <v>15</v>
      </c>
      <c r="D455" s="31" t="s">
        <v>12</v>
      </c>
      <c r="E455" s="173">
        <v>10175</v>
      </c>
      <c r="F455" s="26">
        <f t="shared" si="8"/>
        <v>17.293393016130416</v>
      </c>
      <c r="G455" s="26">
        <v>588.37499330000003</v>
      </c>
    </row>
    <row r="456" spans="1:7" x14ac:dyDescent="0.3">
      <c r="A456" s="45">
        <v>45399</v>
      </c>
      <c r="B456" s="46" t="s">
        <v>35</v>
      </c>
      <c r="C456" s="165" t="s">
        <v>11</v>
      </c>
      <c r="D456" s="31" t="s">
        <v>7</v>
      </c>
      <c r="E456" s="134">
        <v>2000</v>
      </c>
      <c r="F456" s="26">
        <f t="shared" si="8"/>
        <v>3.3991927304433247</v>
      </c>
      <c r="G456" s="26">
        <v>588.37499330000003</v>
      </c>
    </row>
    <row r="457" spans="1:7" x14ac:dyDescent="0.3">
      <c r="A457" s="45">
        <v>45399</v>
      </c>
      <c r="B457" s="46" t="s">
        <v>225</v>
      </c>
      <c r="C457" s="168" t="s">
        <v>13</v>
      </c>
      <c r="D457" s="31" t="s">
        <v>12</v>
      </c>
      <c r="E457" s="134">
        <v>53322</v>
      </c>
      <c r="F457" s="26">
        <f t="shared" si="8"/>
        <v>90.625877386349487</v>
      </c>
      <c r="G457" s="26">
        <v>588.37499330000003</v>
      </c>
    </row>
    <row r="458" spans="1:7" x14ac:dyDescent="0.3">
      <c r="A458" s="45">
        <v>45399</v>
      </c>
      <c r="B458" s="46" t="s">
        <v>226</v>
      </c>
      <c r="C458" s="168" t="s">
        <v>13</v>
      </c>
      <c r="D458" s="31" t="s">
        <v>12</v>
      </c>
      <c r="E458" s="134">
        <v>535</v>
      </c>
      <c r="F458" s="26">
        <f t="shared" si="8"/>
        <v>0.90928405539358936</v>
      </c>
      <c r="G458" s="26">
        <v>588.37499330000003</v>
      </c>
    </row>
    <row r="459" spans="1:7" x14ac:dyDescent="0.3">
      <c r="A459" s="100">
        <v>45401</v>
      </c>
      <c r="B459" s="101" t="s">
        <v>144</v>
      </c>
      <c r="C459" s="168" t="s">
        <v>10</v>
      </c>
      <c r="D459" s="31" t="s">
        <v>5</v>
      </c>
      <c r="E459" s="173">
        <v>15000</v>
      </c>
      <c r="F459" s="26">
        <f t="shared" si="8"/>
        <v>25.493945478324935</v>
      </c>
      <c r="G459" s="26">
        <v>588.37499330000003</v>
      </c>
    </row>
    <row r="460" spans="1:7" x14ac:dyDescent="0.3">
      <c r="A460" s="100">
        <v>45401</v>
      </c>
      <c r="B460" s="101" t="s">
        <v>227</v>
      </c>
      <c r="C460" s="168" t="s">
        <v>13</v>
      </c>
      <c r="D460" s="31" t="s">
        <v>12</v>
      </c>
      <c r="E460" s="167">
        <v>2360</v>
      </c>
      <c r="F460" s="26">
        <f t="shared" si="8"/>
        <v>4.0110474219231236</v>
      </c>
      <c r="G460" s="26">
        <v>588.37499330000003</v>
      </c>
    </row>
    <row r="461" spans="1:7" x14ac:dyDescent="0.3">
      <c r="A461" s="45">
        <v>45402</v>
      </c>
      <c r="B461" s="46" t="s">
        <v>178</v>
      </c>
      <c r="C461" s="165" t="s">
        <v>94</v>
      </c>
      <c r="D461" s="26" t="s">
        <v>7</v>
      </c>
      <c r="E461" s="123">
        <v>10000</v>
      </c>
      <c r="F461" s="26">
        <f t="shared" ref="F461:F524" si="9">E461/G461</f>
        <v>16.995963652216624</v>
      </c>
      <c r="G461" s="26">
        <v>588.37499330000003</v>
      </c>
    </row>
    <row r="462" spans="1:7" x14ac:dyDescent="0.3">
      <c r="A462" s="45">
        <v>45402</v>
      </c>
      <c r="B462" s="68" t="s">
        <v>228</v>
      </c>
      <c r="C462" s="168" t="s">
        <v>10</v>
      </c>
      <c r="D462" s="31" t="s">
        <v>7</v>
      </c>
      <c r="E462" s="123">
        <v>60000</v>
      </c>
      <c r="F462" s="26">
        <f t="shared" si="9"/>
        <v>101.97578191329974</v>
      </c>
      <c r="G462" s="26">
        <v>588.37499330000003</v>
      </c>
    </row>
    <row r="463" spans="1:7" x14ac:dyDescent="0.3">
      <c r="A463" s="45">
        <v>45402</v>
      </c>
      <c r="B463" s="68" t="s">
        <v>229</v>
      </c>
      <c r="C463" s="168" t="s">
        <v>10</v>
      </c>
      <c r="D463" s="31" t="s">
        <v>7</v>
      </c>
      <c r="E463" s="123">
        <v>75000</v>
      </c>
      <c r="F463" s="26">
        <f t="shared" si="9"/>
        <v>127.46972739162467</v>
      </c>
      <c r="G463" s="26">
        <v>588.37499330000003</v>
      </c>
    </row>
    <row r="464" spans="1:7" x14ac:dyDescent="0.3">
      <c r="A464" s="45">
        <v>45402</v>
      </c>
      <c r="B464" s="46" t="s">
        <v>171</v>
      </c>
      <c r="C464" s="165" t="s">
        <v>94</v>
      </c>
      <c r="D464" s="26" t="s">
        <v>7</v>
      </c>
      <c r="E464" s="123">
        <v>5000</v>
      </c>
      <c r="F464" s="26">
        <f t="shared" si="9"/>
        <v>8.4979818261083118</v>
      </c>
      <c r="G464" s="26">
        <v>588.37499330000003</v>
      </c>
    </row>
    <row r="465" spans="1:7" x14ac:dyDescent="0.3">
      <c r="A465" s="45">
        <v>45403</v>
      </c>
      <c r="B465" s="46" t="s">
        <v>230</v>
      </c>
      <c r="C465" s="168" t="s">
        <v>10</v>
      </c>
      <c r="D465" s="31" t="s">
        <v>7</v>
      </c>
      <c r="E465" s="123">
        <v>30000</v>
      </c>
      <c r="F465" s="26">
        <f t="shared" si="9"/>
        <v>50.987890956649871</v>
      </c>
      <c r="G465" s="26">
        <v>588.37499330000003</v>
      </c>
    </row>
    <row r="466" spans="1:7" x14ac:dyDescent="0.3">
      <c r="A466" s="45">
        <v>45403</v>
      </c>
      <c r="B466" s="46" t="s">
        <v>171</v>
      </c>
      <c r="C466" s="165" t="s">
        <v>94</v>
      </c>
      <c r="D466" s="26" t="s">
        <v>7</v>
      </c>
      <c r="E466" s="123">
        <v>20000</v>
      </c>
      <c r="F466" s="26">
        <f t="shared" si="9"/>
        <v>33.991927304433247</v>
      </c>
      <c r="G466" s="26">
        <v>588.37499330000003</v>
      </c>
    </row>
    <row r="467" spans="1:7" x14ac:dyDescent="0.3">
      <c r="A467" s="45">
        <v>38099</v>
      </c>
      <c r="B467" s="46" t="s">
        <v>178</v>
      </c>
      <c r="C467" s="165" t="s">
        <v>94</v>
      </c>
      <c r="D467" s="26" t="s">
        <v>7</v>
      </c>
      <c r="E467" s="123">
        <v>1000</v>
      </c>
      <c r="F467" s="26">
        <f t="shared" si="9"/>
        <v>1.6995963652216624</v>
      </c>
      <c r="G467" s="26">
        <v>588.37499330000003</v>
      </c>
    </row>
    <row r="468" spans="1:7" x14ac:dyDescent="0.3">
      <c r="A468" s="100">
        <v>45404</v>
      </c>
      <c r="B468" s="101" t="s">
        <v>47</v>
      </c>
      <c r="C468" s="165" t="s">
        <v>11</v>
      </c>
      <c r="D468" s="31" t="s">
        <v>6</v>
      </c>
      <c r="E468" s="167">
        <v>4000</v>
      </c>
      <c r="F468" s="26">
        <f t="shared" si="9"/>
        <v>6.7983854608866494</v>
      </c>
      <c r="G468" s="26">
        <v>588.37499330000003</v>
      </c>
    </row>
    <row r="469" spans="1:7" x14ac:dyDescent="0.3">
      <c r="A469" s="100">
        <v>45404</v>
      </c>
      <c r="B469" s="101" t="s">
        <v>47</v>
      </c>
      <c r="C469" s="165" t="s">
        <v>11</v>
      </c>
      <c r="D469" s="31" t="s">
        <v>6</v>
      </c>
      <c r="E469" s="167">
        <v>4000</v>
      </c>
      <c r="F469" s="26">
        <f t="shared" si="9"/>
        <v>6.7983854608866494</v>
      </c>
      <c r="G469" s="26">
        <v>588.37499330000003</v>
      </c>
    </row>
    <row r="470" spans="1:7" x14ac:dyDescent="0.3">
      <c r="A470" s="100">
        <v>45404</v>
      </c>
      <c r="B470" s="101" t="s">
        <v>69</v>
      </c>
      <c r="C470" s="165" t="s">
        <v>11</v>
      </c>
      <c r="D470" s="31" t="s">
        <v>6</v>
      </c>
      <c r="E470" s="167">
        <v>4000</v>
      </c>
      <c r="F470" s="26">
        <f t="shared" si="9"/>
        <v>6.7983854608866494</v>
      </c>
      <c r="G470" s="26">
        <v>588.37499330000003</v>
      </c>
    </row>
    <row r="471" spans="1:7" x14ac:dyDescent="0.3">
      <c r="A471" s="100">
        <v>45404</v>
      </c>
      <c r="B471" s="101" t="s">
        <v>69</v>
      </c>
      <c r="C471" s="165" t="s">
        <v>11</v>
      </c>
      <c r="D471" s="31" t="s">
        <v>6</v>
      </c>
      <c r="E471" s="167">
        <v>4000</v>
      </c>
      <c r="F471" s="26">
        <f t="shared" si="9"/>
        <v>6.7983854608866494</v>
      </c>
      <c r="G471" s="26">
        <v>588.37499330000003</v>
      </c>
    </row>
    <row r="472" spans="1:7" x14ac:dyDescent="0.3">
      <c r="A472" s="100">
        <v>45404</v>
      </c>
      <c r="B472" s="101" t="s">
        <v>69</v>
      </c>
      <c r="C472" s="165" t="s">
        <v>11</v>
      </c>
      <c r="D472" s="31" t="s">
        <v>12</v>
      </c>
      <c r="E472" s="167">
        <v>4000</v>
      </c>
      <c r="F472" s="26">
        <f t="shared" si="9"/>
        <v>6.7983854608866494</v>
      </c>
      <c r="G472" s="26">
        <v>588.37499330000003</v>
      </c>
    </row>
    <row r="473" spans="1:7" x14ac:dyDescent="0.3">
      <c r="A473" s="100">
        <v>45404</v>
      </c>
      <c r="B473" s="101" t="s">
        <v>69</v>
      </c>
      <c r="C473" s="165" t="s">
        <v>11</v>
      </c>
      <c r="D473" s="31" t="s">
        <v>7</v>
      </c>
      <c r="E473" s="167">
        <v>4000</v>
      </c>
      <c r="F473" s="26">
        <f t="shared" si="9"/>
        <v>6.7983854608866494</v>
      </c>
      <c r="G473" s="26">
        <v>588.37499330000003</v>
      </c>
    </row>
    <row r="474" spans="1:7" x14ac:dyDescent="0.3">
      <c r="A474" s="100">
        <v>45404</v>
      </c>
      <c r="B474" s="101" t="s">
        <v>69</v>
      </c>
      <c r="C474" s="165" t="s">
        <v>11</v>
      </c>
      <c r="D474" s="31" t="s">
        <v>7</v>
      </c>
      <c r="E474" s="167">
        <v>4000</v>
      </c>
      <c r="F474" s="26">
        <f t="shared" si="9"/>
        <v>6.7983854608866494</v>
      </c>
      <c r="G474" s="26">
        <v>588.37499330000003</v>
      </c>
    </row>
    <row r="475" spans="1:7" x14ac:dyDescent="0.3">
      <c r="A475" s="100">
        <v>45404</v>
      </c>
      <c r="B475" s="101" t="s">
        <v>69</v>
      </c>
      <c r="C475" s="165" t="s">
        <v>11</v>
      </c>
      <c r="D475" s="31" t="s">
        <v>7</v>
      </c>
      <c r="E475" s="167">
        <v>4000</v>
      </c>
      <c r="F475" s="26">
        <f t="shared" si="9"/>
        <v>6.7983854608866494</v>
      </c>
      <c r="G475" s="26">
        <v>588.37499330000003</v>
      </c>
    </row>
    <row r="476" spans="1:7" x14ac:dyDescent="0.3">
      <c r="A476" s="100">
        <v>45404</v>
      </c>
      <c r="B476" s="101" t="s">
        <v>69</v>
      </c>
      <c r="C476" s="165" t="s">
        <v>11</v>
      </c>
      <c r="D476" s="31" t="s">
        <v>7</v>
      </c>
      <c r="E476" s="167">
        <v>4000</v>
      </c>
      <c r="F476" s="26">
        <f t="shared" si="9"/>
        <v>6.7983854608866494</v>
      </c>
      <c r="G476" s="26">
        <v>588.37499330000003</v>
      </c>
    </row>
    <row r="477" spans="1:7" x14ac:dyDescent="0.3">
      <c r="A477" s="100">
        <v>45404</v>
      </c>
      <c r="B477" s="107" t="s">
        <v>231</v>
      </c>
      <c r="C477" s="168" t="s">
        <v>14</v>
      </c>
      <c r="D477" s="31" t="s">
        <v>12</v>
      </c>
      <c r="E477" s="169">
        <v>101010</v>
      </c>
      <c r="F477" s="26">
        <f t="shared" si="9"/>
        <v>171.67622885104012</v>
      </c>
      <c r="G477" s="26">
        <v>588.37499330000003</v>
      </c>
    </row>
    <row r="478" spans="1:7" x14ac:dyDescent="0.3">
      <c r="A478" s="100">
        <v>45404</v>
      </c>
      <c r="B478" s="176" t="s">
        <v>49</v>
      </c>
      <c r="C478" s="168" t="s">
        <v>13</v>
      </c>
      <c r="D478" s="31" t="s">
        <v>12</v>
      </c>
      <c r="E478" s="169">
        <v>1385</v>
      </c>
      <c r="F478" s="26">
        <f t="shared" si="9"/>
        <v>2.3539409658320025</v>
      </c>
      <c r="G478" s="26">
        <v>588.37499330000003</v>
      </c>
    </row>
    <row r="479" spans="1:7" x14ac:dyDescent="0.3">
      <c r="A479" s="100">
        <v>45404</v>
      </c>
      <c r="B479" s="107" t="s">
        <v>232</v>
      </c>
      <c r="C479" s="168" t="s">
        <v>18</v>
      </c>
      <c r="D479" s="31" t="s">
        <v>12</v>
      </c>
      <c r="E479" s="169">
        <v>40000</v>
      </c>
      <c r="F479" s="26">
        <f t="shared" si="9"/>
        <v>67.983854608866494</v>
      </c>
      <c r="G479" s="26">
        <v>588.37499330000003</v>
      </c>
    </row>
    <row r="480" spans="1:7" x14ac:dyDescent="0.3">
      <c r="A480" s="45">
        <v>45404</v>
      </c>
      <c r="B480" s="177" t="s">
        <v>190</v>
      </c>
      <c r="C480" s="168" t="s">
        <v>10</v>
      </c>
      <c r="D480" s="31" t="s">
        <v>7</v>
      </c>
      <c r="E480" s="125">
        <v>90000</v>
      </c>
      <c r="F480" s="26">
        <f t="shared" si="9"/>
        <v>152.96367286994962</v>
      </c>
      <c r="G480" s="26">
        <v>588.37499330000003</v>
      </c>
    </row>
    <row r="481" spans="1:7" x14ac:dyDescent="0.3">
      <c r="A481" s="45">
        <v>45404</v>
      </c>
      <c r="B481" s="177" t="s">
        <v>190</v>
      </c>
      <c r="C481" s="168" t="s">
        <v>10</v>
      </c>
      <c r="D481" s="31" t="s">
        <v>7</v>
      </c>
      <c r="E481" s="125">
        <v>90000</v>
      </c>
      <c r="F481" s="26">
        <f t="shared" si="9"/>
        <v>152.96367286994962</v>
      </c>
      <c r="G481" s="26">
        <v>588.37499330000003</v>
      </c>
    </row>
    <row r="482" spans="1:7" x14ac:dyDescent="0.3">
      <c r="A482" s="100">
        <v>45405</v>
      </c>
      <c r="B482" s="107" t="s">
        <v>233</v>
      </c>
      <c r="C482" s="168" t="s">
        <v>15</v>
      </c>
      <c r="D482" s="31" t="s">
        <v>12</v>
      </c>
      <c r="E482" s="169">
        <v>14850</v>
      </c>
      <c r="F482" s="26">
        <f t="shared" si="9"/>
        <v>25.239006023541688</v>
      </c>
      <c r="G482" s="26">
        <v>588.37499330000003</v>
      </c>
    </row>
    <row r="483" spans="1:7" x14ac:dyDescent="0.3">
      <c r="A483" s="100">
        <v>45405</v>
      </c>
      <c r="B483" s="131" t="s">
        <v>227</v>
      </c>
      <c r="C483" s="168" t="s">
        <v>13</v>
      </c>
      <c r="D483" s="31" t="s">
        <v>12</v>
      </c>
      <c r="E483" s="167">
        <v>1210</v>
      </c>
      <c r="F483" s="26">
        <f t="shared" si="9"/>
        <v>2.0565116019182113</v>
      </c>
      <c r="G483" s="26">
        <v>588.37499330000003</v>
      </c>
    </row>
    <row r="484" spans="1:7" x14ac:dyDescent="0.3">
      <c r="A484" s="127">
        <v>45406</v>
      </c>
      <c r="B484" s="122" t="s">
        <v>234</v>
      </c>
      <c r="C484" s="168" t="s">
        <v>15</v>
      </c>
      <c r="D484" s="31" t="s">
        <v>12</v>
      </c>
      <c r="E484" s="170">
        <v>40119</v>
      </c>
      <c r="F484" s="26">
        <f t="shared" si="9"/>
        <v>68.186106576327873</v>
      </c>
      <c r="G484" s="26">
        <v>588.37499330000003</v>
      </c>
    </row>
    <row r="485" spans="1:7" x14ac:dyDescent="0.3">
      <c r="A485" s="127">
        <v>45406</v>
      </c>
      <c r="B485" s="122" t="s">
        <v>235</v>
      </c>
      <c r="C485" s="128" t="s">
        <v>26</v>
      </c>
      <c r="D485" s="31" t="s">
        <v>12</v>
      </c>
      <c r="E485" s="170">
        <v>1755</v>
      </c>
      <c r="F485" s="26">
        <f t="shared" si="9"/>
        <v>2.9827916209640173</v>
      </c>
      <c r="G485" s="26">
        <v>588.37499330000003</v>
      </c>
    </row>
    <row r="486" spans="1:7" x14ac:dyDescent="0.3">
      <c r="A486" s="45">
        <v>45406</v>
      </c>
      <c r="B486" s="129" t="s">
        <v>236</v>
      </c>
      <c r="C486" s="168" t="s">
        <v>10</v>
      </c>
      <c r="D486" s="31" t="s">
        <v>7</v>
      </c>
      <c r="E486" s="123">
        <v>45000</v>
      </c>
      <c r="F486" s="26">
        <f t="shared" si="9"/>
        <v>76.481836434974809</v>
      </c>
      <c r="G486" s="26">
        <v>588.37499330000003</v>
      </c>
    </row>
    <row r="487" spans="1:7" x14ac:dyDescent="0.3">
      <c r="A487" s="45">
        <v>45406</v>
      </c>
      <c r="B487" s="122" t="s">
        <v>237</v>
      </c>
      <c r="C487" s="168" t="s">
        <v>10</v>
      </c>
      <c r="D487" s="31" t="s">
        <v>7</v>
      </c>
      <c r="E487" s="123">
        <v>40000</v>
      </c>
      <c r="F487" s="26">
        <f t="shared" si="9"/>
        <v>67.983854608866494</v>
      </c>
      <c r="G487" s="26">
        <v>588.37499330000003</v>
      </c>
    </row>
    <row r="488" spans="1:7" x14ac:dyDescent="0.3">
      <c r="A488" s="100">
        <v>45406</v>
      </c>
      <c r="B488" s="131" t="s">
        <v>70</v>
      </c>
      <c r="C488" s="168" t="s">
        <v>14</v>
      </c>
      <c r="D488" s="31" t="s">
        <v>12</v>
      </c>
      <c r="E488" s="167">
        <v>100000</v>
      </c>
      <c r="F488" s="26">
        <f t="shared" si="9"/>
        <v>169.95963652216625</v>
      </c>
      <c r="G488" s="26">
        <v>588.37499330000003</v>
      </c>
    </row>
    <row r="489" spans="1:7" x14ac:dyDescent="0.3">
      <c r="A489" s="100">
        <v>45406</v>
      </c>
      <c r="B489" s="131" t="s">
        <v>49</v>
      </c>
      <c r="C489" s="168" t="s">
        <v>13</v>
      </c>
      <c r="D489" s="31" t="s">
        <v>12</v>
      </c>
      <c r="E489" s="167">
        <v>490</v>
      </c>
      <c r="F489" s="26">
        <f t="shared" si="9"/>
        <v>0.83280221895861462</v>
      </c>
      <c r="G489" s="26">
        <v>588.37499330000003</v>
      </c>
    </row>
    <row r="490" spans="1:7" x14ac:dyDescent="0.3">
      <c r="A490" s="100">
        <v>45406</v>
      </c>
      <c r="B490" s="131" t="s">
        <v>238</v>
      </c>
      <c r="C490" s="168" t="s">
        <v>16</v>
      </c>
      <c r="D490" s="31" t="s">
        <v>12</v>
      </c>
      <c r="E490" s="178">
        <v>40000</v>
      </c>
      <c r="F490" s="26">
        <f t="shared" si="9"/>
        <v>67.983854608866494</v>
      </c>
      <c r="G490" s="26">
        <v>588.37499330000003</v>
      </c>
    </row>
    <row r="491" spans="1:7" x14ac:dyDescent="0.3">
      <c r="A491" s="48">
        <v>45407</v>
      </c>
      <c r="B491" s="129" t="s">
        <v>239</v>
      </c>
      <c r="C491" s="168" t="s">
        <v>10</v>
      </c>
      <c r="D491" s="31" t="s">
        <v>7</v>
      </c>
      <c r="E491" s="120">
        <v>60000</v>
      </c>
      <c r="F491" s="26">
        <f t="shared" si="9"/>
        <v>101.97578191329974</v>
      </c>
      <c r="G491" s="26">
        <v>588.37499330000003</v>
      </c>
    </row>
    <row r="492" spans="1:7" x14ac:dyDescent="0.3">
      <c r="A492" s="48">
        <v>45407</v>
      </c>
      <c r="B492" s="129" t="s">
        <v>239</v>
      </c>
      <c r="C492" s="168" t="s">
        <v>10</v>
      </c>
      <c r="D492" s="31" t="s">
        <v>7</v>
      </c>
      <c r="E492" s="120">
        <v>60000</v>
      </c>
      <c r="F492" s="26">
        <f t="shared" si="9"/>
        <v>101.97578191329974</v>
      </c>
      <c r="G492" s="26">
        <v>588.37499330000003</v>
      </c>
    </row>
    <row r="493" spans="1:7" x14ac:dyDescent="0.3">
      <c r="A493" s="127">
        <v>45407</v>
      </c>
      <c r="B493" s="122" t="s">
        <v>240</v>
      </c>
      <c r="C493" s="128" t="s">
        <v>26</v>
      </c>
      <c r="D493" s="31" t="s">
        <v>12</v>
      </c>
      <c r="E493" s="170">
        <v>501</v>
      </c>
      <c r="F493" s="26">
        <f t="shared" si="9"/>
        <v>0.85149777897605283</v>
      </c>
      <c r="G493" s="26">
        <v>588.37499330000003</v>
      </c>
    </row>
    <row r="494" spans="1:7" x14ac:dyDescent="0.3">
      <c r="A494" s="127">
        <v>45408</v>
      </c>
      <c r="B494" s="122" t="s">
        <v>241</v>
      </c>
      <c r="C494" s="128" t="s">
        <v>26</v>
      </c>
      <c r="D494" s="31" t="s">
        <v>12</v>
      </c>
      <c r="E494" s="170">
        <v>11700</v>
      </c>
      <c r="F494" s="26">
        <f t="shared" si="9"/>
        <v>19.885277473093449</v>
      </c>
      <c r="G494" s="26">
        <v>588.37499330000003</v>
      </c>
    </row>
    <row r="495" spans="1:7" x14ac:dyDescent="0.3">
      <c r="A495" s="171">
        <v>45408</v>
      </c>
      <c r="B495" s="131" t="s">
        <v>240</v>
      </c>
      <c r="C495" s="179" t="s">
        <v>20</v>
      </c>
      <c r="D495" s="180" t="s">
        <v>6</v>
      </c>
      <c r="E495" s="172">
        <v>390000</v>
      </c>
      <c r="F495" s="26">
        <f t="shared" si="9"/>
        <v>662.84258243644831</v>
      </c>
      <c r="G495" s="26">
        <v>588.37499330000003</v>
      </c>
    </row>
    <row r="496" spans="1:7" x14ac:dyDescent="0.3">
      <c r="A496" s="48">
        <v>45408</v>
      </c>
      <c r="B496" s="129" t="s">
        <v>242</v>
      </c>
      <c r="C496" s="168" t="s">
        <v>10</v>
      </c>
      <c r="D496" s="31" t="s">
        <v>5</v>
      </c>
      <c r="E496" s="136">
        <v>18900</v>
      </c>
      <c r="F496" s="26">
        <f t="shared" si="9"/>
        <v>32.122371302689416</v>
      </c>
      <c r="G496" s="26">
        <v>588.37499330000003</v>
      </c>
    </row>
    <row r="497" spans="1:7" x14ac:dyDescent="0.3">
      <c r="A497" s="48">
        <v>45408</v>
      </c>
      <c r="B497" s="46" t="s">
        <v>40</v>
      </c>
      <c r="C497" s="168" t="s">
        <v>10</v>
      </c>
      <c r="D497" s="31" t="s">
        <v>5</v>
      </c>
      <c r="E497" s="136">
        <v>6275</v>
      </c>
      <c r="F497" s="26">
        <f t="shared" si="9"/>
        <v>10.664967191765932</v>
      </c>
      <c r="G497" s="26">
        <v>588.37499330000003</v>
      </c>
    </row>
    <row r="498" spans="1:7" x14ac:dyDescent="0.3">
      <c r="A498" s="48">
        <v>45408</v>
      </c>
      <c r="B498" s="122" t="s">
        <v>243</v>
      </c>
      <c r="C498" s="168" t="s">
        <v>10</v>
      </c>
      <c r="D498" s="31" t="s">
        <v>7</v>
      </c>
      <c r="E498" s="140">
        <v>50000</v>
      </c>
      <c r="F498" s="26">
        <f t="shared" si="9"/>
        <v>84.979818261083125</v>
      </c>
      <c r="G498" s="26">
        <v>588.37499330000003</v>
      </c>
    </row>
    <row r="499" spans="1:7" x14ac:dyDescent="0.3">
      <c r="A499" s="48">
        <v>45408</v>
      </c>
      <c r="B499" s="122" t="s">
        <v>243</v>
      </c>
      <c r="C499" s="168" t="s">
        <v>10</v>
      </c>
      <c r="D499" s="31" t="s">
        <v>7</v>
      </c>
      <c r="E499" s="140">
        <v>50000</v>
      </c>
      <c r="F499" s="26">
        <f t="shared" si="9"/>
        <v>84.979818261083125</v>
      </c>
      <c r="G499" s="26">
        <v>588.37499330000003</v>
      </c>
    </row>
    <row r="500" spans="1:7" x14ac:dyDescent="0.3">
      <c r="A500" s="48">
        <v>45409</v>
      </c>
      <c r="B500" s="122" t="s">
        <v>244</v>
      </c>
      <c r="C500" s="181" t="s">
        <v>16</v>
      </c>
      <c r="D500" s="96" t="s">
        <v>208</v>
      </c>
      <c r="E500" s="140">
        <v>90000</v>
      </c>
      <c r="F500" s="26">
        <f t="shared" si="9"/>
        <v>152.96367286994962</v>
      </c>
      <c r="G500" s="26">
        <v>588.37499330000003</v>
      </c>
    </row>
    <row r="501" spans="1:7" x14ac:dyDescent="0.3">
      <c r="A501" s="48">
        <v>45409</v>
      </c>
      <c r="B501" s="122" t="s">
        <v>245</v>
      </c>
      <c r="C501" s="181" t="s">
        <v>16</v>
      </c>
      <c r="D501" s="96" t="s">
        <v>208</v>
      </c>
      <c r="E501" s="140">
        <v>70000</v>
      </c>
      <c r="F501" s="26">
        <f t="shared" si="9"/>
        <v>118.97174556551637</v>
      </c>
      <c r="G501" s="26">
        <v>588.37499330000003</v>
      </c>
    </row>
    <row r="502" spans="1:7" x14ac:dyDescent="0.3">
      <c r="A502" s="48">
        <v>45409</v>
      </c>
      <c r="B502" s="122" t="s">
        <v>246</v>
      </c>
      <c r="C502" s="181" t="s">
        <v>16</v>
      </c>
      <c r="D502" s="96" t="s">
        <v>208</v>
      </c>
      <c r="E502" s="140">
        <v>6600</v>
      </c>
      <c r="F502" s="26">
        <f t="shared" si="9"/>
        <v>11.217336010462972</v>
      </c>
      <c r="G502" s="26">
        <v>588.37499330000003</v>
      </c>
    </row>
    <row r="503" spans="1:7" x14ac:dyDescent="0.3">
      <c r="A503" s="48">
        <v>45409</v>
      </c>
      <c r="B503" s="122" t="s">
        <v>247</v>
      </c>
      <c r="C503" s="168" t="s">
        <v>10</v>
      </c>
      <c r="D503" s="96" t="s">
        <v>208</v>
      </c>
      <c r="E503" s="140">
        <v>5000</v>
      </c>
      <c r="F503" s="26">
        <f t="shared" si="9"/>
        <v>8.4979818261083118</v>
      </c>
      <c r="G503" s="26">
        <v>588.37499330000003</v>
      </c>
    </row>
    <row r="504" spans="1:7" x14ac:dyDescent="0.3">
      <c r="A504" s="48">
        <v>45409</v>
      </c>
      <c r="B504" s="122" t="s">
        <v>247</v>
      </c>
      <c r="C504" s="168" t="s">
        <v>10</v>
      </c>
      <c r="D504" s="96" t="s">
        <v>208</v>
      </c>
      <c r="E504" s="140">
        <v>5000</v>
      </c>
      <c r="F504" s="26">
        <f t="shared" si="9"/>
        <v>8.4979818261083118</v>
      </c>
      <c r="G504" s="26">
        <v>588.37499330000003</v>
      </c>
    </row>
    <row r="505" spans="1:7" x14ac:dyDescent="0.3">
      <c r="A505" s="48">
        <v>45409</v>
      </c>
      <c r="B505" s="122" t="s">
        <v>247</v>
      </c>
      <c r="C505" s="168" t="s">
        <v>10</v>
      </c>
      <c r="D505" s="96" t="s">
        <v>208</v>
      </c>
      <c r="E505" s="140">
        <v>5000</v>
      </c>
      <c r="F505" s="26">
        <f t="shared" si="9"/>
        <v>8.4979818261083118</v>
      </c>
      <c r="G505" s="26">
        <v>588.37499330000003</v>
      </c>
    </row>
    <row r="506" spans="1:7" x14ac:dyDescent="0.3">
      <c r="A506" s="48">
        <v>45409</v>
      </c>
      <c r="B506" s="122" t="s">
        <v>248</v>
      </c>
      <c r="C506" s="181" t="s">
        <v>16</v>
      </c>
      <c r="D506" s="96" t="s">
        <v>208</v>
      </c>
      <c r="E506" s="140">
        <v>700</v>
      </c>
      <c r="F506" s="26">
        <f t="shared" si="9"/>
        <v>1.1897174556551637</v>
      </c>
      <c r="G506" s="26">
        <v>588.37499330000003</v>
      </c>
    </row>
    <row r="507" spans="1:7" x14ac:dyDescent="0.3">
      <c r="A507" s="48">
        <v>45409</v>
      </c>
      <c r="B507" s="70" t="s">
        <v>151</v>
      </c>
      <c r="C507" s="181" t="s">
        <v>11</v>
      </c>
      <c r="D507" s="96" t="s">
        <v>5</v>
      </c>
      <c r="E507" s="140">
        <v>15000</v>
      </c>
      <c r="F507" s="26">
        <f t="shared" si="9"/>
        <v>25.493945478324935</v>
      </c>
      <c r="G507" s="26">
        <v>588.37499330000003</v>
      </c>
    </row>
    <row r="508" spans="1:7" x14ac:dyDescent="0.3">
      <c r="A508" s="48">
        <v>45411</v>
      </c>
      <c r="B508" s="70" t="s">
        <v>249</v>
      </c>
      <c r="C508" s="181" t="s">
        <v>18</v>
      </c>
      <c r="D508" s="96" t="s">
        <v>12</v>
      </c>
      <c r="E508" s="140">
        <v>49000</v>
      </c>
      <c r="F508" s="26">
        <f t="shared" si="9"/>
        <v>83.280221895861459</v>
      </c>
      <c r="G508" s="26">
        <v>588.37499330000003</v>
      </c>
    </row>
    <row r="509" spans="1:7" x14ac:dyDescent="0.3">
      <c r="A509" s="48">
        <v>45411</v>
      </c>
      <c r="B509" s="70" t="s">
        <v>102</v>
      </c>
      <c r="C509" s="168" t="s">
        <v>17</v>
      </c>
      <c r="D509" s="96" t="s">
        <v>5</v>
      </c>
      <c r="E509" s="140">
        <v>4000</v>
      </c>
      <c r="F509" s="26">
        <f t="shared" si="9"/>
        <v>6.7983854608866494</v>
      </c>
      <c r="G509" s="26">
        <v>588.37499330000003</v>
      </c>
    </row>
    <row r="510" spans="1:7" x14ac:dyDescent="0.3">
      <c r="A510" s="90">
        <v>45411</v>
      </c>
      <c r="B510" s="182" t="s">
        <v>151</v>
      </c>
      <c r="C510" s="181" t="s">
        <v>11</v>
      </c>
      <c r="D510" s="96" t="s">
        <v>5</v>
      </c>
      <c r="E510" s="183">
        <v>20000</v>
      </c>
      <c r="F510" s="26">
        <f t="shared" si="9"/>
        <v>33.991927304433247</v>
      </c>
      <c r="G510" s="26">
        <v>588.37499330000003</v>
      </c>
    </row>
    <row r="511" spans="1:7" x14ac:dyDescent="0.3">
      <c r="A511" s="109">
        <v>45411</v>
      </c>
      <c r="B511" s="131" t="s">
        <v>47</v>
      </c>
      <c r="C511" s="181" t="s">
        <v>11</v>
      </c>
      <c r="D511" s="31" t="s">
        <v>6</v>
      </c>
      <c r="E511" s="183">
        <v>4000</v>
      </c>
      <c r="F511" s="26">
        <f t="shared" si="9"/>
        <v>6.7983854608866494</v>
      </c>
      <c r="G511" s="26">
        <v>588.37499330000003</v>
      </c>
    </row>
    <row r="512" spans="1:7" x14ac:dyDescent="0.3">
      <c r="A512" s="109">
        <v>45411</v>
      </c>
      <c r="B512" s="131" t="s">
        <v>47</v>
      </c>
      <c r="C512" s="181" t="s">
        <v>11</v>
      </c>
      <c r="D512" s="31" t="s">
        <v>6</v>
      </c>
      <c r="E512" s="183">
        <v>4000</v>
      </c>
      <c r="F512" s="26">
        <f t="shared" si="9"/>
        <v>6.7983854608866494</v>
      </c>
      <c r="G512" s="26">
        <v>588.37499330000003</v>
      </c>
    </row>
    <row r="513" spans="1:7" x14ac:dyDescent="0.3">
      <c r="A513" s="109">
        <v>45411</v>
      </c>
      <c r="B513" s="131" t="s">
        <v>47</v>
      </c>
      <c r="C513" s="181" t="s">
        <v>11</v>
      </c>
      <c r="D513" s="31" t="s">
        <v>6</v>
      </c>
      <c r="E513" s="183">
        <v>4000</v>
      </c>
      <c r="F513" s="26">
        <f t="shared" si="9"/>
        <v>6.7983854608866494</v>
      </c>
      <c r="G513" s="26">
        <v>588.37499330000003</v>
      </c>
    </row>
    <row r="514" spans="1:7" x14ac:dyDescent="0.3">
      <c r="A514" s="109">
        <v>45411</v>
      </c>
      <c r="B514" s="131" t="s">
        <v>47</v>
      </c>
      <c r="C514" s="181" t="s">
        <v>11</v>
      </c>
      <c r="D514" s="31" t="s">
        <v>6</v>
      </c>
      <c r="E514" s="183">
        <v>4000</v>
      </c>
      <c r="F514" s="26">
        <f t="shared" si="9"/>
        <v>6.7983854608866494</v>
      </c>
      <c r="G514" s="26">
        <v>588.37499330000003</v>
      </c>
    </row>
    <row r="515" spans="1:7" x14ac:dyDescent="0.3">
      <c r="A515" s="109">
        <v>45411</v>
      </c>
      <c r="B515" s="131" t="s">
        <v>47</v>
      </c>
      <c r="C515" s="181" t="s">
        <v>11</v>
      </c>
      <c r="D515" s="31" t="s">
        <v>7</v>
      </c>
      <c r="E515" s="183">
        <v>4000</v>
      </c>
      <c r="F515" s="26">
        <f t="shared" si="9"/>
        <v>6.7983854608866494</v>
      </c>
      <c r="G515" s="26">
        <v>588.37499330000003</v>
      </c>
    </row>
    <row r="516" spans="1:7" x14ac:dyDescent="0.3">
      <c r="A516" s="109">
        <v>45411</v>
      </c>
      <c r="B516" s="131" t="s">
        <v>47</v>
      </c>
      <c r="C516" s="181" t="s">
        <v>11</v>
      </c>
      <c r="D516" s="31" t="s">
        <v>7</v>
      </c>
      <c r="E516" s="183">
        <v>4000</v>
      </c>
      <c r="F516" s="26">
        <f t="shared" si="9"/>
        <v>6.7983854608866494</v>
      </c>
      <c r="G516" s="26">
        <v>588.37499330000003</v>
      </c>
    </row>
    <row r="517" spans="1:7" x14ac:dyDescent="0.3">
      <c r="A517" s="109">
        <v>45411</v>
      </c>
      <c r="B517" s="131" t="s">
        <v>47</v>
      </c>
      <c r="C517" s="181" t="s">
        <v>11</v>
      </c>
      <c r="D517" s="31" t="s">
        <v>7</v>
      </c>
      <c r="E517" s="183">
        <v>4000</v>
      </c>
      <c r="F517" s="26">
        <f t="shared" si="9"/>
        <v>6.7983854608866494</v>
      </c>
      <c r="G517" s="26">
        <v>588.37499330000003</v>
      </c>
    </row>
    <row r="518" spans="1:7" x14ac:dyDescent="0.3">
      <c r="A518" s="109">
        <v>45411</v>
      </c>
      <c r="B518" s="131" t="s">
        <v>47</v>
      </c>
      <c r="C518" s="181" t="s">
        <v>11</v>
      </c>
      <c r="D518" s="31" t="s">
        <v>7</v>
      </c>
      <c r="E518" s="183">
        <v>4000</v>
      </c>
      <c r="F518" s="26">
        <f t="shared" si="9"/>
        <v>6.7983854608866494</v>
      </c>
      <c r="G518" s="26">
        <v>588.37499330000003</v>
      </c>
    </row>
    <row r="519" spans="1:7" x14ac:dyDescent="0.3">
      <c r="A519" s="109">
        <v>45411</v>
      </c>
      <c r="B519" s="131" t="s">
        <v>47</v>
      </c>
      <c r="C519" s="181" t="s">
        <v>11</v>
      </c>
      <c r="D519" s="31" t="s">
        <v>7</v>
      </c>
      <c r="E519" s="183">
        <v>4000</v>
      </c>
      <c r="F519" s="26">
        <f t="shared" si="9"/>
        <v>6.7983854608866494</v>
      </c>
      <c r="G519" s="26">
        <v>588.37499330000003</v>
      </c>
    </row>
    <row r="520" spans="1:7" x14ac:dyDescent="0.3">
      <c r="A520" s="109">
        <v>45412</v>
      </c>
      <c r="B520" s="131" t="s">
        <v>49</v>
      </c>
      <c r="C520" s="168" t="s">
        <v>13</v>
      </c>
      <c r="D520" s="31" t="s">
        <v>12</v>
      </c>
      <c r="E520" s="183">
        <v>680</v>
      </c>
      <c r="F520" s="26">
        <f t="shared" si="9"/>
        <v>1.1557255283507304</v>
      </c>
      <c r="G520" s="26">
        <v>588.37499330000003</v>
      </c>
    </row>
    <row r="521" spans="1:7" x14ac:dyDescent="0.3">
      <c r="A521" s="109">
        <v>45412</v>
      </c>
      <c r="B521" s="101" t="s">
        <v>250</v>
      </c>
      <c r="C521" s="168" t="s">
        <v>15</v>
      </c>
      <c r="D521" s="31" t="s">
        <v>12</v>
      </c>
      <c r="E521" s="166">
        <v>69000</v>
      </c>
      <c r="F521" s="26">
        <f t="shared" si="9"/>
        <v>117.27214920029471</v>
      </c>
      <c r="G521" s="26">
        <v>588.37499330000003</v>
      </c>
    </row>
    <row r="522" spans="1:7" x14ac:dyDescent="0.3">
      <c r="A522" s="109">
        <v>45412</v>
      </c>
      <c r="B522" s="101" t="s">
        <v>251</v>
      </c>
      <c r="C522" s="168" t="s">
        <v>15</v>
      </c>
      <c r="D522" s="31" t="s">
        <v>12</v>
      </c>
      <c r="E522" s="166">
        <v>54000</v>
      </c>
      <c r="F522" s="26">
        <f t="shared" si="9"/>
        <v>91.778203721969774</v>
      </c>
      <c r="G522" s="26">
        <v>588.37499330000003</v>
      </c>
    </row>
    <row r="523" spans="1:7" x14ac:dyDescent="0.3">
      <c r="A523" s="109">
        <v>45412</v>
      </c>
      <c r="B523" s="101" t="s">
        <v>252</v>
      </c>
      <c r="C523" s="168" t="s">
        <v>18</v>
      </c>
      <c r="D523" s="31" t="s">
        <v>12</v>
      </c>
      <c r="E523" s="166">
        <v>35000</v>
      </c>
      <c r="F523" s="26">
        <f t="shared" si="9"/>
        <v>59.485872782758186</v>
      </c>
      <c r="G523" s="26">
        <v>588.37499330000003</v>
      </c>
    </row>
    <row r="524" spans="1:7" x14ac:dyDescent="0.3">
      <c r="A524" s="109">
        <v>45412</v>
      </c>
      <c r="B524" s="101" t="s">
        <v>86</v>
      </c>
      <c r="C524" s="168" t="s">
        <v>16</v>
      </c>
      <c r="D524" s="31" t="s">
        <v>5</v>
      </c>
      <c r="E524" s="166">
        <v>30000</v>
      </c>
      <c r="F524" s="26">
        <f t="shared" si="9"/>
        <v>50.987890956649871</v>
      </c>
      <c r="G524" s="26">
        <v>588.37499330000003</v>
      </c>
    </row>
    <row r="525" spans="1:7" x14ac:dyDescent="0.3">
      <c r="A525" s="109">
        <v>45412</v>
      </c>
      <c r="B525" s="101" t="s">
        <v>86</v>
      </c>
      <c r="C525" s="168" t="s">
        <v>16</v>
      </c>
      <c r="D525" s="31" t="s">
        <v>5</v>
      </c>
      <c r="E525" s="166">
        <v>37000</v>
      </c>
      <c r="F525" s="26">
        <f t="shared" ref="F525:F539" si="10">E525/G525</f>
        <v>62.885065513201511</v>
      </c>
      <c r="G525" s="26">
        <v>588.37499330000003</v>
      </c>
    </row>
    <row r="526" spans="1:7" x14ac:dyDescent="0.3">
      <c r="A526" s="109">
        <v>45412</v>
      </c>
      <c r="B526" s="101" t="s">
        <v>86</v>
      </c>
      <c r="C526" s="168" t="s">
        <v>16</v>
      </c>
      <c r="D526" s="31" t="s">
        <v>12</v>
      </c>
      <c r="E526" s="166">
        <v>60500</v>
      </c>
      <c r="F526" s="26">
        <f t="shared" si="10"/>
        <v>102.82558009591057</v>
      </c>
      <c r="G526" s="26">
        <v>588.37499330000003</v>
      </c>
    </row>
    <row r="527" spans="1:7" x14ac:dyDescent="0.3">
      <c r="A527" s="109">
        <v>45412</v>
      </c>
      <c r="B527" s="101" t="s">
        <v>86</v>
      </c>
      <c r="C527" s="168" t="s">
        <v>16</v>
      </c>
      <c r="D527" s="31" t="s">
        <v>12</v>
      </c>
      <c r="E527" s="166">
        <v>112000</v>
      </c>
      <c r="F527" s="26">
        <f t="shared" si="10"/>
        <v>190.35479290482618</v>
      </c>
      <c r="G527" s="26">
        <v>588.37499330000003</v>
      </c>
    </row>
    <row r="528" spans="1:7" x14ac:dyDescent="0.3">
      <c r="A528" s="109">
        <v>45412</v>
      </c>
      <c r="B528" s="101" t="s">
        <v>86</v>
      </c>
      <c r="C528" s="168" t="s">
        <v>16</v>
      </c>
      <c r="D528" s="31" t="s">
        <v>6</v>
      </c>
      <c r="E528" s="166">
        <v>69000</v>
      </c>
      <c r="F528" s="26">
        <f t="shared" si="10"/>
        <v>117.27214920029471</v>
      </c>
      <c r="G528" s="26">
        <v>588.37499330000003</v>
      </c>
    </row>
    <row r="529" spans="1:7" x14ac:dyDescent="0.3">
      <c r="A529" s="109">
        <v>45412</v>
      </c>
      <c r="B529" s="101" t="s">
        <v>86</v>
      </c>
      <c r="C529" s="168" t="s">
        <v>16</v>
      </c>
      <c r="D529" s="31" t="s">
        <v>6</v>
      </c>
      <c r="E529" s="166">
        <v>32500</v>
      </c>
      <c r="F529" s="26">
        <f t="shared" si="10"/>
        <v>55.236881869704028</v>
      </c>
      <c r="G529" s="26">
        <v>588.37499330000003</v>
      </c>
    </row>
    <row r="530" spans="1:7" x14ac:dyDescent="0.3">
      <c r="A530" s="109">
        <v>45412</v>
      </c>
      <c r="B530" s="101" t="s">
        <v>86</v>
      </c>
      <c r="C530" s="168" t="s">
        <v>16</v>
      </c>
      <c r="D530" s="31" t="s">
        <v>6</v>
      </c>
      <c r="E530" s="166">
        <v>116000</v>
      </c>
      <c r="F530" s="26">
        <f t="shared" si="10"/>
        <v>197.15317836571285</v>
      </c>
      <c r="G530" s="26">
        <v>588.37499330000003</v>
      </c>
    </row>
    <row r="531" spans="1:7" x14ac:dyDescent="0.3">
      <c r="A531" s="109">
        <v>45412</v>
      </c>
      <c r="B531" s="101" t="s">
        <v>86</v>
      </c>
      <c r="C531" s="168" t="s">
        <v>16</v>
      </c>
      <c r="D531" s="31" t="s">
        <v>6</v>
      </c>
      <c r="E531" s="166">
        <v>36500</v>
      </c>
      <c r="F531" s="26">
        <f t="shared" si="10"/>
        <v>62.035267330590678</v>
      </c>
      <c r="G531" s="26">
        <v>588.37499330000003</v>
      </c>
    </row>
    <row r="532" spans="1:7" x14ac:dyDescent="0.3">
      <c r="A532" s="109">
        <v>45412</v>
      </c>
      <c r="B532" s="101" t="s">
        <v>86</v>
      </c>
      <c r="C532" s="168" t="s">
        <v>16</v>
      </c>
      <c r="D532" s="31" t="s">
        <v>7</v>
      </c>
      <c r="E532" s="166">
        <v>368500</v>
      </c>
      <c r="F532" s="26">
        <f t="shared" si="10"/>
        <v>626.30126058418261</v>
      </c>
      <c r="G532" s="26">
        <v>588.37499330000003</v>
      </c>
    </row>
    <row r="533" spans="1:7" x14ac:dyDescent="0.3">
      <c r="A533" s="109">
        <v>45412</v>
      </c>
      <c r="B533" s="101" t="s">
        <v>86</v>
      </c>
      <c r="C533" s="168" t="s">
        <v>16</v>
      </c>
      <c r="D533" s="31" t="s">
        <v>7</v>
      </c>
      <c r="E533" s="166">
        <v>81500</v>
      </c>
      <c r="F533" s="26">
        <f t="shared" si="10"/>
        <v>138.51710376556548</v>
      </c>
      <c r="G533" s="26">
        <v>588.37499330000003</v>
      </c>
    </row>
    <row r="534" spans="1:7" x14ac:dyDescent="0.3">
      <c r="A534" s="109">
        <v>45412</v>
      </c>
      <c r="B534" s="101" t="s">
        <v>86</v>
      </c>
      <c r="C534" s="168" t="s">
        <v>16</v>
      </c>
      <c r="D534" s="31" t="s">
        <v>7</v>
      </c>
      <c r="E534" s="173">
        <v>146400</v>
      </c>
      <c r="F534" s="26">
        <f t="shared" si="10"/>
        <v>248.82090786845137</v>
      </c>
      <c r="G534" s="26">
        <v>588.37499330000003</v>
      </c>
    </row>
    <row r="535" spans="1:7" x14ac:dyDescent="0.3">
      <c r="A535" s="109">
        <v>45412</v>
      </c>
      <c r="B535" s="101" t="s">
        <v>86</v>
      </c>
      <c r="C535" s="168" t="s">
        <v>16</v>
      </c>
      <c r="D535" s="31" t="s">
        <v>7</v>
      </c>
      <c r="E535" s="173">
        <v>211500</v>
      </c>
      <c r="F535" s="26">
        <f t="shared" si="10"/>
        <v>359.46463124438156</v>
      </c>
      <c r="G535" s="26">
        <v>588.37499330000003</v>
      </c>
    </row>
    <row r="536" spans="1:7" x14ac:dyDescent="0.3">
      <c r="A536" s="109">
        <v>45412</v>
      </c>
      <c r="B536" s="101" t="s">
        <v>86</v>
      </c>
      <c r="C536" s="168" t="s">
        <v>16</v>
      </c>
      <c r="D536" s="31" t="s">
        <v>7</v>
      </c>
      <c r="E536" s="166">
        <v>115950</v>
      </c>
      <c r="F536" s="26">
        <f t="shared" si="10"/>
        <v>197.06819854745174</v>
      </c>
      <c r="G536" s="26">
        <v>588.37499330000003</v>
      </c>
    </row>
    <row r="537" spans="1:7" x14ac:dyDescent="0.3">
      <c r="A537" s="109">
        <v>45412</v>
      </c>
      <c r="B537" s="101" t="s">
        <v>86</v>
      </c>
      <c r="C537" s="168" t="s">
        <v>16</v>
      </c>
      <c r="D537" s="32" t="s">
        <v>12</v>
      </c>
      <c r="E537" s="166">
        <v>26000</v>
      </c>
      <c r="F537" s="26">
        <f t="shared" si="10"/>
        <v>44.189505495763221</v>
      </c>
      <c r="G537" s="26">
        <v>588.37499330000003</v>
      </c>
    </row>
    <row r="538" spans="1:7" x14ac:dyDescent="0.3">
      <c r="A538" s="184">
        <v>45412</v>
      </c>
      <c r="B538" s="101" t="s">
        <v>86</v>
      </c>
      <c r="C538" s="168" t="s">
        <v>16</v>
      </c>
      <c r="D538" s="31" t="s">
        <v>12</v>
      </c>
      <c r="E538" s="185">
        <v>46000</v>
      </c>
      <c r="F538" s="26">
        <f t="shared" si="10"/>
        <v>78.181432800196475</v>
      </c>
      <c r="G538" s="26">
        <v>588.37499330000003</v>
      </c>
    </row>
    <row r="539" spans="1:7" ht="14.4" thickBot="1" x14ac:dyDescent="0.35">
      <c r="A539" s="186">
        <v>45412</v>
      </c>
      <c r="B539" s="187" t="s">
        <v>253</v>
      </c>
      <c r="C539" s="188" t="s">
        <v>26</v>
      </c>
      <c r="D539" s="189" t="s">
        <v>12</v>
      </c>
      <c r="E539" s="190">
        <v>20475</v>
      </c>
      <c r="F539" s="77">
        <f t="shared" si="10"/>
        <v>34.799235577913535</v>
      </c>
      <c r="G539" s="77">
        <v>588.37499330000003</v>
      </c>
    </row>
    <row r="540" spans="1:7" ht="14.4" x14ac:dyDescent="0.3">
      <c r="A540" s="28">
        <v>45413</v>
      </c>
      <c r="B540" s="197" t="s">
        <v>262</v>
      </c>
      <c r="C540" s="26" t="s">
        <v>20</v>
      </c>
      <c r="D540" s="26" t="s">
        <v>21</v>
      </c>
      <c r="E540" s="30">
        <v>123500</v>
      </c>
      <c r="F540" s="26">
        <f>E540/G540</f>
        <v>209.90015110487531</v>
      </c>
      <c r="G540" s="198">
        <v>588.37499330000003</v>
      </c>
    </row>
    <row r="541" spans="1:7" ht="14.4" x14ac:dyDescent="0.3">
      <c r="A541" s="24">
        <v>45414</v>
      </c>
      <c r="B541" s="199" t="s">
        <v>160</v>
      </c>
      <c r="C541" s="26" t="s">
        <v>257</v>
      </c>
      <c r="D541" s="26" t="s">
        <v>7</v>
      </c>
      <c r="E541" s="27">
        <v>2000</v>
      </c>
      <c r="F541" s="26">
        <f t="shared" ref="F541:F604" si="11">E541/G541</f>
        <v>3.3991927304433247</v>
      </c>
      <c r="G541" s="198">
        <v>588.37499330000003</v>
      </c>
    </row>
    <row r="542" spans="1:7" ht="14.4" x14ac:dyDescent="0.3">
      <c r="A542" s="200">
        <v>45413</v>
      </c>
      <c r="B542" s="201" t="s">
        <v>263</v>
      </c>
      <c r="C542" s="17" t="s">
        <v>259</v>
      </c>
      <c r="D542" s="17" t="s">
        <v>12</v>
      </c>
      <c r="E542" s="202">
        <v>37683</v>
      </c>
      <c r="F542" s="17">
        <f t="shared" si="11"/>
        <v>64.045889830647909</v>
      </c>
      <c r="G542" s="203">
        <v>588.37499330000003</v>
      </c>
    </row>
    <row r="543" spans="1:7" ht="14.4" x14ac:dyDescent="0.3">
      <c r="A543" s="200">
        <v>45413</v>
      </c>
      <c r="B543" s="15" t="s">
        <v>264</v>
      </c>
      <c r="C543" s="17" t="s">
        <v>20</v>
      </c>
      <c r="D543" s="17" t="s">
        <v>12</v>
      </c>
      <c r="E543" s="204">
        <v>1149965</v>
      </c>
      <c r="F543" s="17">
        <f t="shared" si="11"/>
        <v>1954.4763341321291</v>
      </c>
      <c r="G543" s="203">
        <v>588.37499330000003</v>
      </c>
    </row>
    <row r="544" spans="1:7" ht="14.4" x14ac:dyDescent="0.3">
      <c r="A544" s="127">
        <v>45414</v>
      </c>
      <c r="B544" s="122" t="s">
        <v>42</v>
      </c>
      <c r="C544" s="26" t="s">
        <v>20</v>
      </c>
      <c r="D544" s="26" t="s">
        <v>12</v>
      </c>
      <c r="E544" s="179">
        <v>115252</v>
      </c>
      <c r="F544" s="26">
        <f t="shared" si="11"/>
        <v>195.88188028452703</v>
      </c>
      <c r="G544" s="198">
        <v>588.37499330000003</v>
      </c>
    </row>
    <row r="545" spans="1:7" ht="14.4" x14ac:dyDescent="0.3">
      <c r="A545" s="127">
        <v>45414</v>
      </c>
      <c r="B545" s="129" t="s">
        <v>265</v>
      </c>
      <c r="C545" s="26" t="s">
        <v>254</v>
      </c>
      <c r="D545" s="26" t="s">
        <v>7</v>
      </c>
      <c r="E545" s="179">
        <v>100000</v>
      </c>
      <c r="F545" s="26">
        <f t="shared" si="11"/>
        <v>169.95963652216625</v>
      </c>
      <c r="G545" s="198">
        <v>588.37499330000003</v>
      </c>
    </row>
    <row r="546" spans="1:7" ht="14.4" x14ac:dyDescent="0.3">
      <c r="A546" s="127">
        <v>45414</v>
      </c>
      <c r="B546" s="129" t="s">
        <v>216</v>
      </c>
      <c r="C546" s="26" t="s">
        <v>29</v>
      </c>
      <c r="D546" s="26" t="s">
        <v>12</v>
      </c>
      <c r="E546" s="179">
        <v>221100</v>
      </c>
      <c r="F546" s="26">
        <f t="shared" si="11"/>
        <v>375.78075635050953</v>
      </c>
      <c r="G546" s="198">
        <v>588.37499330000003</v>
      </c>
    </row>
    <row r="547" spans="1:7" ht="14.4" x14ac:dyDescent="0.3">
      <c r="A547" s="45">
        <v>45415</v>
      </c>
      <c r="B547" s="46" t="s">
        <v>151</v>
      </c>
      <c r="C547" s="26" t="s">
        <v>11</v>
      </c>
      <c r="D547" s="26" t="s">
        <v>7</v>
      </c>
      <c r="E547" s="205">
        <v>15000</v>
      </c>
      <c r="F547" s="26">
        <f t="shared" si="11"/>
        <v>25.493945478324935</v>
      </c>
      <c r="G547" s="198">
        <v>588.37499330000003</v>
      </c>
    </row>
    <row r="548" spans="1:7" ht="14.4" x14ac:dyDescent="0.3">
      <c r="A548" s="127">
        <v>45418</v>
      </c>
      <c r="B548" s="129" t="s">
        <v>266</v>
      </c>
      <c r="C548" s="26" t="s">
        <v>26</v>
      </c>
      <c r="D548" s="26" t="s">
        <v>12</v>
      </c>
      <c r="E548" s="179">
        <v>2982</v>
      </c>
      <c r="F548" s="26">
        <f t="shared" si="11"/>
        <v>5.0681963610909975</v>
      </c>
      <c r="G548" s="198">
        <v>588.37499330000003</v>
      </c>
    </row>
    <row r="549" spans="1:7" ht="14.4" x14ac:dyDescent="0.3">
      <c r="A549" s="45">
        <v>45418</v>
      </c>
      <c r="B549" s="197" t="s">
        <v>92</v>
      </c>
      <c r="C549" s="26" t="s">
        <v>11</v>
      </c>
      <c r="D549" s="26" t="s">
        <v>5</v>
      </c>
      <c r="E549" s="30">
        <v>40000</v>
      </c>
      <c r="F549" s="26">
        <f t="shared" si="11"/>
        <v>67.983854608866494</v>
      </c>
      <c r="G549" s="198">
        <v>588.37499330000003</v>
      </c>
    </row>
    <row r="550" spans="1:7" ht="14.4" x14ac:dyDescent="0.3">
      <c r="A550" s="45">
        <v>45418</v>
      </c>
      <c r="B550" s="46" t="s">
        <v>238</v>
      </c>
      <c r="C550" s="26" t="s">
        <v>16</v>
      </c>
      <c r="D550" s="26" t="s">
        <v>5</v>
      </c>
      <c r="E550" s="205">
        <v>30000</v>
      </c>
      <c r="F550" s="26">
        <f t="shared" si="11"/>
        <v>50.987890956649871</v>
      </c>
      <c r="G550" s="198">
        <v>588.37499330000003</v>
      </c>
    </row>
    <row r="551" spans="1:7" ht="14.4" x14ac:dyDescent="0.3">
      <c r="A551" s="45">
        <v>45418</v>
      </c>
      <c r="B551" s="46" t="s">
        <v>101</v>
      </c>
      <c r="C551" s="26" t="s">
        <v>11</v>
      </c>
      <c r="D551" s="26" t="s">
        <v>6</v>
      </c>
      <c r="E551" s="205">
        <v>4000</v>
      </c>
      <c r="F551" s="26">
        <f t="shared" si="11"/>
        <v>6.7983854608866494</v>
      </c>
      <c r="G551" s="198">
        <v>588.37499330000003</v>
      </c>
    </row>
    <row r="552" spans="1:7" ht="14.4" x14ac:dyDescent="0.3">
      <c r="A552" s="45">
        <v>45418</v>
      </c>
      <c r="B552" s="46" t="s">
        <v>101</v>
      </c>
      <c r="C552" s="26" t="s">
        <v>11</v>
      </c>
      <c r="D552" s="26" t="s">
        <v>6</v>
      </c>
      <c r="E552" s="205">
        <v>4000</v>
      </c>
      <c r="F552" s="26">
        <f t="shared" si="11"/>
        <v>6.7983854608866494</v>
      </c>
      <c r="G552" s="198">
        <v>588.37499330000003</v>
      </c>
    </row>
    <row r="553" spans="1:7" ht="14.4" x14ac:dyDescent="0.3">
      <c r="A553" s="45">
        <v>45418</v>
      </c>
      <c r="B553" s="46" t="s">
        <v>101</v>
      </c>
      <c r="C553" s="26" t="s">
        <v>11</v>
      </c>
      <c r="D553" s="26" t="s">
        <v>6</v>
      </c>
      <c r="E553" s="205">
        <v>4000</v>
      </c>
      <c r="F553" s="26">
        <f t="shared" si="11"/>
        <v>6.7983854608866494</v>
      </c>
      <c r="G553" s="198">
        <v>588.37499330000003</v>
      </c>
    </row>
    <row r="554" spans="1:7" ht="14.4" x14ac:dyDescent="0.3">
      <c r="A554" s="45">
        <v>45418</v>
      </c>
      <c r="B554" s="46" t="s">
        <v>101</v>
      </c>
      <c r="C554" s="26" t="s">
        <v>11</v>
      </c>
      <c r="D554" s="26" t="s">
        <v>6</v>
      </c>
      <c r="E554" s="205">
        <v>4000</v>
      </c>
      <c r="F554" s="26">
        <f t="shared" si="11"/>
        <v>6.7983854608866494</v>
      </c>
      <c r="G554" s="198">
        <v>588.37499330000003</v>
      </c>
    </row>
    <row r="555" spans="1:7" ht="14.4" x14ac:dyDescent="0.3">
      <c r="A555" s="45">
        <v>45418</v>
      </c>
      <c r="B555" s="46" t="s">
        <v>101</v>
      </c>
      <c r="C555" s="26" t="s">
        <v>11</v>
      </c>
      <c r="D555" s="26" t="s">
        <v>12</v>
      </c>
      <c r="E555" s="205">
        <v>4000</v>
      </c>
      <c r="F555" s="26">
        <f t="shared" si="11"/>
        <v>6.7983854608866494</v>
      </c>
      <c r="G555" s="198">
        <v>588.37499330000003</v>
      </c>
    </row>
    <row r="556" spans="1:7" ht="14.4" x14ac:dyDescent="0.3">
      <c r="A556" s="45">
        <v>45418</v>
      </c>
      <c r="B556" s="46" t="s">
        <v>101</v>
      </c>
      <c r="C556" s="26" t="s">
        <v>11</v>
      </c>
      <c r="D556" s="26" t="s">
        <v>7</v>
      </c>
      <c r="E556" s="205">
        <v>4000</v>
      </c>
      <c r="F556" s="26">
        <f t="shared" si="11"/>
        <v>6.7983854608866494</v>
      </c>
      <c r="G556" s="198">
        <v>588.37499330000003</v>
      </c>
    </row>
    <row r="557" spans="1:7" ht="14.4" x14ac:dyDescent="0.3">
      <c r="A557" s="45">
        <v>45418</v>
      </c>
      <c r="B557" s="46" t="s">
        <v>101</v>
      </c>
      <c r="C557" s="26" t="s">
        <v>11</v>
      </c>
      <c r="D557" s="26" t="s">
        <v>7</v>
      </c>
      <c r="E557" s="205">
        <v>4000</v>
      </c>
      <c r="F557" s="26">
        <f t="shared" si="11"/>
        <v>6.7983854608866494</v>
      </c>
      <c r="G557" s="198">
        <v>588.37499330000003</v>
      </c>
    </row>
    <row r="558" spans="1:7" ht="14.4" x14ac:dyDescent="0.3">
      <c r="A558" s="45">
        <v>45418</v>
      </c>
      <c r="B558" s="46" t="s">
        <v>101</v>
      </c>
      <c r="C558" s="26" t="s">
        <v>11</v>
      </c>
      <c r="D558" s="26" t="s">
        <v>7</v>
      </c>
      <c r="E558" s="205">
        <v>4000</v>
      </c>
      <c r="F558" s="26">
        <f t="shared" si="11"/>
        <v>6.7983854608866494</v>
      </c>
      <c r="G558" s="198">
        <v>588.37499330000003</v>
      </c>
    </row>
    <row r="559" spans="1:7" ht="14.4" x14ac:dyDescent="0.3">
      <c r="A559" s="45">
        <v>45418</v>
      </c>
      <c r="B559" s="46" t="s">
        <v>101</v>
      </c>
      <c r="C559" s="26" t="s">
        <v>11</v>
      </c>
      <c r="D559" s="26" t="s">
        <v>7</v>
      </c>
      <c r="E559" s="205">
        <v>4000</v>
      </c>
      <c r="F559" s="26">
        <f t="shared" si="11"/>
        <v>6.7983854608866494</v>
      </c>
      <c r="G559" s="198">
        <v>588.37499330000003</v>
      </c>
    </row>
    <row r="560" spans="1:7" ht="14.4" x14ac:dyDescent="0.3">
      <c r="A560" s="45">
        <v>45418</v>
      </c>
      <c r="B560" s="46" t="s">
        <v>267</v>
      </c>
      <c r="C560" s="26" t="s">
        <v>20</v>
      </c>
      <c r="D560" s="26" t="s">
        <v>21</v>
      </c>
      <c r="E560" s="206">
        <v>30000</v>
      </c>
      <c r="F560" s="26">
        <f t="shared" si="11"/>
        <v>50.987890956649871</v>
      </c>
      <c r="G560" s="198">
        <v>588.37499330000003</v>
      </c>
    </row>
    <row r="561" spans="1:7" ht="14.4" x14ac:dyDescent="0.3">
      <c r="A561" s="45">
        <v>45418</v>
      </c>
      <c r="B561" s="46" t="s">
        <v>268</v>
      </c>
      <c r="C561" s="26" t="s">
        <v>16</v>
      </c>
      <c r="D561" s="26" t="s">
        <v>5</v>
      </c>
      <c r="E561" s="206">
        <v>1000</v>
      </c>
      <c r="F561" s="26">
        <f t="shared" si="11"/>
        <v>1.6995963652216624</v>
      </c>
      <c r="G561" s="198">
        <v>588.37499330000003</v>
      </c>
    </row>
    <row r="562" spans="1:7" ht="14.4" x14ac:dyDescent="0.3">
      <c r="A562" s="45">
        <v>45419</v>
      </c>
      <c r="B562" s="122" t="s">
        <v>269</v>
      </c>
      <c r="C562" s="26" t="s">
        <v>257</v>
      </c>
      <c r="D562" s="26" t="s">
        <v>7</v>
      </c>
      <c r="E562" s="206">
        <v>2800</v>
      </c>
      <c r="F562" s="26">
        <f t="shared" si="11"/>
        <v>4.7588698226206549</v>
      </c>
      <c r="G562" s="198">
        <v>588.37499330000003</v>
      </c>
    </row>
    <row r="563" spans="1:7" ht="14.4" x14ac:dyDescent="0.3">
      <c r="A563" s="127">
        <v>45420</v>
      </c>
      <c r="B563" s="129" t="s">
        <v>270</v>
      </c>
      <c r="C563" s="26" t="s">
        <v>10</v>
      </c>
      <c r="D563" s="26" t="s">
        <v>5</v>
      </c>
      <c r="E563" s="179">
        <v>7544</v>
      </c>
      <c r="F563" s="26">
        <f t="shared" si="11"/>
        <v>12.821754979232221</v>
      </c>
      <c r="G563" s="198">
        <v>588.37499330000003</v>
      </c>
    </row>
    <row r="564" spans="1:7" ht="14.4" x14ac:dyDescent="0.3">
      <c r="A564" s="127">
        <v>45420</v>
      </c>
      <c r="B564" s="129" t="s">
        <v>271</v>
      </c>
      <c r="C564" s="26" t="s">
        <v>255</v>
      </c>
      <c r="D564" s="26" t="s">
        <v>31</v>
      </c>
      <c r="E564" s="179">
        <v>249000</v>
      </c>
      <c r="F564" s="26">
        <f t="shared" si="11"/>
        <v>423.19949494019392</v>
      </c>
      <c r="G564" s="198">
        <v>588.37499330000003</v>
      </c>
    </row>
    <row r="565" spans="1:7" ht="14.4" x14ac:dyDescent="0.3">
      <c r="A565" s="127">
        <v>45420</v>
      </c>
      <c r="B565" s="122" t="s">
        <v>272</v>
      </c>
      <c r="C565" s="26" t="s">
        <v>26</v>
      </c>
      <c r="D565" s="26" t="s">
        <v>12</v>
      </c>
      <c r="E565" s="179">
        <v>1755</v>
      </c>
      <c r="F565" s="26">
        <f t="shared" si="11"/>
        <v>2.9827916209640173</v>
      </c>
      <c r="G565" s="198">
        <v>588.37499330000003</v>
      </c>
    </row>
    <row r="566" spans="1:7" ht="14.4" x14ac:dyDescent="0.3">
      <c r="A566" s="124">
        <v>45420</v>
      </c>
      <c r="B566" s="122" t="s">
        <v>273</v>
      </c>
      <c r="C566" s="26" t="s">
        <v>10</v>
      </c>
      <c r="D566" s="26" t="s">
        <v>7</v>
      </c>
      <c r="E566" s="47">
        <v>5000</v>
      </c>
      <c r="F566" s="26">
        <f t="shared" si="11"/>
        <v>8.4979818261083118</v>
      </c>
      <c r="G566" s="198">
        <v>588.37499330000003</v>
      </c>
    </row>
    <row r="567" spans="1:7" ht="14.4" x14ac:dyDescent="0.3">
      <c r="A567" s="124">
        <v>45420</v>
      </c>
      <c r="B567" s="122" t="s">
        <v>274</v>
      </c>
      <c r="C567" s="26" t="s">
        <v>256</v>
      </c>
      <c r="D567" s="26" t="s">
        <v>12</v>
      </c>
      <c r="E567" s="47">
        <v>100000</v>
      </c>
      <c r="F567" s="26">
        <f t="shared" si="11"/>
        <v>169.95963652216625</v>
      </c>
      <c r="G567" s="198">
        <v>588.37499330000003</v>
      </c>
    </row>
    <row r="568" spans="1:7" ht="14.4" x14ac:dyDescent="0.3">
      <c r="A568" s="124">
        <v>45420</v>
      </c>
      <c r="B568" s="122" t="s">
        <v>275</v>
      </c>
      <c r="C568" s="26" t="s">
        <v>14</v>
      </c>
      <c r="D568" s="26" t="s">
        <v>12</v>
      </c>
      <c r="E568" s="47">
        <v>100000</v>
      </c>
      <c r="F568" s="26">
        <f t="shared" si="11"/>
        <v>169.95963652216625</v>
      </c>
      <c r="G568" s="198">
        <v>588.37499330000003</v>
      </c>
    </row>
    <row r="569" spans="1:7" ht="14.4" x14ac:dyDescent="0.3">
      <c r="A569" s="124">
        <v>45420</v>
      </c>
      <c r="B569" s="122" t="s">
        <v>91</v>
      </c>
      <c r="C569" s="26" t="s">
        <v>17</v>
      </c>
      <c r="D569" s="26" t="s">
        <v>12</v>
      </c>
      <c r="E569" s="47">
        <v>48700</v>
      </c>
      <c r="F569" s="26">
        <f t="shared" si="11"/>
        <v>82.770342986294963</v>
      </c>
      <c r="G569" s="198">
        <v>588.37499330000003</v>
      </c>
    </row>
    <row r="570" spans="1:7" ht="14.4" x14ac:dyDescent="0.3">
      <c r="A570" s="124">
        <v>45420</v>
      </c>
      <c r="B570" s="122" t="s">
        <v>276</v>
      </c>
      <c r="C570" s="26" t="s">
        <v>18</v>
      </c>
      <c r="D570" s="26" t="s">
        <v>12</v>
      </c>
      <c r="E570" s="47">
        <v>5350</v>
      </c>
      <c r="F570" s="26">
        <f t="shared" si="11"/>
        <v>9.0928405539358934</v>
      </c>
      <c r="G570" s="198">
        <v>588.37499330000003</v>
      </c>
    </row>
    <row r="571" spans="1:7" ht="14.4" x14ac:dyDescent="0.3">
      <c r="A571" s="124">
        <v>45421</v>
      </c>
      <c r="B571" s="122" t="s">
        <v>165</v>
      </c>
      <c r="C571" s="26" t="s">
        <v>94</v>
      </c>
      <c r="D571" s="26" t="s">
        <v>7</v>
      </c>
      <c r="E571" s="47">
        <v>15000</v>
      </c>
      <c r="F571" s="26">
        <f t="shared" si="11"/>
        <v>25.493945478324935</v>
      </c>
      <c r="G571" s="198">
        <v>588.37499330000003</v>
      </c>
    </row>
    <row r="572" spans="1:7" ht="14.4" x14ac:dyDescent="0.3">
      <c r="A572" s="127">
        <v>45422</v>
      </c>
      <c r="B572" s="122" t="s">
        <v>109</v>
      </c>
      <c r="C572" s="26" t="s">
        <v>20</v>
      </c>
      <c r="D572" s="26" t="s">
        <v>5</v>
      </c>
      <c r="E572" s="179">
        <v>192881</v>
      </c>
      <c r="F572" s="26">
        <f t="shared" si="11"/>
        <v>327.81984652031946</v>
      </c>
      <c r="G572" s="198">
        <v>588.37499330000003</v>
      </c>
    </row>
    <row r="573" spans="1:7" ht="14.4" x14ac:dyDescent="0.3">
      <c r="A573" s="127">
        <v>45422</v>
      </c>
      <c r="B573" s="122" t="s">
        <v>109</v>
      </c>
      <c r="C573" s="26" t="s">
        <v>20</v>
      </c>
      <c r="D573" s="26" t="s">
        <v>7</v>
      </c>
      <c r="E573" s="179">
        <v>109309</v>
      </c>
      <c r="F573" s="26">
        <f t="shared" si="11"/>
        <v>185.7811790860147</v>
      </c>
      <c r="G573" s="198">
        <v>588.37499330000003</v>
      </c>
    </row>
    <row r="574" spans="1:7" ht="14.4" x14ac:dyDescent="0.3">
      <c r="A574" s="127">
        <v>45422</v>
      </c>
      <c r="B574" s="122" t="s">
        <v>109</v>
      </c>
      <c r="C574" s="26" t="s">
        <v>20</v>
      </c>
      <c r="D574" s="26" t="s">
        <v>12</v>
      </c>
      <c r="E574" s="179">
        <v>167527</v>
      </c>
      <c r="F574" s="26">
        <f t="shared" si="11"/>
        <v>284.72828027648944</v>
      </c>
      <c r="G574" s="198">
        <v>588.37499330000003</v>
      </c>
    </row>
    <row r="575" spans="1:7" ht="14.4" x14ac:dyDescent="0.3">
      <c r="A575" s="127">
        <v>45422</v>
      </c>
      <c r="B575" s="122" t="s">
        <v>109</v>
      </c>
      <c r="C575" s="26" t="s">
        <v>20</v>
      </c>
      <c r="D575" s="26" t="s">
        <v>6</v>
      </c>
      <c r="E575" s="179">
        <v>115084</v>
      </c>
      <c r="F575" s="26">
        <f t="shared" si="11"/>
        <v>195.59634809516979</v>
      </c>
      <c r="G575" s="198">
        <v>588.37499330000003</v>
      </c>
    </row>
    <row r="576" spans="1:7" ht="14.4" x14ac:dyDescent="0.3">
      <c r="A576" s="127">
        <v>45422</v>
      </c>
      <c r="B576" s="122" t="s">
        <v>109</v>
      </c>
      <c r="C576" s="26" t="s">
        <v>20</v>
      </c>
      <c r="D576" s="26" t="s">
        <v>6</v>
      </c>
      <c r="E576" s="179">
        <v>53885</v>
      </c>
      <c r="F576" s="26">
        <f t="shared" si="11"/>
        <v>91.582750139969278</v>
      </c>
      <c r="G576" s="198">
        <v>588.37499330000003</v>
      </c>
    </row>
    <row r="577" spans="1:7" ht="14.4" x14ac:dyDescent="0.3">
      <c r="A577" s="127">
        <v>45422</v>
      </c>
      <c r="B577" s="122" t="s">
        <v>110</v>
      </c>
      <c r="C577" s="26" t="s">
        <v>20</v>
      </c>
      <c r="D577" s="26" t="s">
        <v>12</v>
      </c>
      <c r="E577" s="179">
        <v>3158</v>
      </c>
      <c r="F577" s="26">
        <f t="shared" si="11"/>
        <v>5.3673253213700098</v>
      </c>
      <c r="G577" s="198">
        <v>588.37499330000003</v>
      </c>
    </row>
    <row r="578" spans="1:7" ht="14.4" x14ac:dyDescent="0.3">
      <c r="A578" s="127">
        <v>45422</v>
      </c>
      <c r="B578" s="122" t="s">
        <v>110</v>
      </c>
      <c r="C578" s="26" t="s">
        <v>20</v>
      </c>
      <c r="D578" s="26" t="s">
        <v>12</v>
      </c>
      <c r="E578" s="179">
        <v>2632</v>
      </c>
      <c r="F578" s="26">
        <f t="shared" si="11"/>
        <v>4.4733376332634149</v>
      </c>
      <c r="G578" s="198">
        <v>588.37499330000003</v>
      </c>
    </row>
    <row r="579" spans="1:7" ht="14.4" x14ac:dyDescent="0.3">
      <c r="A579" s="124">
        <v>45422</v>
      </c>
      <c r="B579" s="122" t="s">
        <v>49</v>
      </c>
      <c r="C579" s="26" t="s">
        <v>13</v>
      </c>
      <c r="D579" s="26" t="s">
        <v>12</v>
      </c>
      <c r="E579" s="47">
        <v>3088</v>
      </c>
      <c r="F579" s="26">
        <f t="shared" si="11"/>
        <v>5.2483535758044937</v>
      </c>
      <c r="G579" s="198">
        <v>588.37499330000003</v>
      </c>
    </row>
    <row r="580" spans="1:7" ht="14.4" x14ac:dyDescent="0.3">
      <c r="A580" s="127">
        <v>45425</v>
      </c>
      <c r="B580" s="122" t="s">
        <v>277</v>
      </c>
      <c r="C580" s="26" t="s">
        <v>26</v>
      </c>
      <c r="D580" s="26" t="s">
        <v>12</v>
      </c>
      <c r="E580" s="179">
        <v>100</v>
      </c>
      <c r="F580" s="26">
        <f t="shared" si="11"/>
        <v>0.16995963652216622</v>
      </c>
      <c r="G580" s="198">
        <v>588.37499330000003</v>
      </c>
    </row>
    <row r="581" spans="1:7" ht="14.4" x14ac:dyDescent="0.3">
      <c r="A581" s="124">
        <v>45425</v>
      </c>
      <c r="B581" s="122" t="s">
        <v>278</v>
      </c>
      <c r="C581" s="26" t="s">
        <v>18</v>
      </c>
      <c r="D581" s="26" t="s">
        <v>12</v>
      </c>
      <c r="E581" s="47">
        <v>2000</v>
      </c>
      <c r="F581" s="26">
        <f t="shared" si="11"/>
        <v>3.3991927304433247</v>
      </c>
      <c r="G581" s="198">
        <v>588.37499330000003</v>
      </c>
    </row>
    <row r="582" spans="1:7" ht="14.4" x14ac:dyDescent="0.3">
      <c r="A582" s="124">
        <v>45425</v>
      </c>
      <c r="B582" s="122" t="s">
        <v>279</v>
      </c>
      <c r="C582" s="26" t="s">
        <v>10</v>
      </c>
      <c r="D582" s="26" t="s">
        <v>12</v>
      </c>
      <c r="E582" s="47">
        <v>5000</v>
      </c>
      <c r="F582" s="26">
        <f t="shared" si="11"/>
        <v>8.4979818261083118</v>
      </c>
      <c r="G582" s="198">
        <v>588.37499330000003</v>
      </c>
    </row>
    <row r="583" spans="1:7" ht="14.4" x14ac:dyDescent="0.3">
      <c r="A583" s="124">
        <v>45425</v>
      </c>
      <c r="B583" s="46" t="s">
        <v>47</v>
      </c>
      <c r="C583" s="26" t="s">
        <v>11</v>
      </c>
      <c r="D583" s="26" t="s">
        <v>6</v>
      </c>
      <c r="E583" s="205">
        <v>4000</v>
      </c>
      <c r="F583" s="26">
        <f t="shared" si="11"/>
        <v>6.7983854608866494</v>
      </c>
      <c r="G583" s="198">
        <v>588.37499330000003</v>
      </c>
    </row>
    <row r="584" spans="1:7" ht="14.4" x14ac:dyDescent="0.3">
      <c r="A584" s="124">
        <v>45425</v>
      </c>
      <c r="B584" s="46" t="s">
        <v>47</v>
      </c>
      <c r="C584" s="26" t="s">
        <v>11</v>
      </c>
      <c r="D584" s="26" t="s">
        <v>6</v>
      </c>
      <c r="E584" s="47">
        <v>4000</v>
      </c>
      <c r="F584" s="26">
        <f t="shared" si="11"/>
        <v>6.7983854608866494</v>
      </c>
      <c r="G584" s="198">
        <v>588.37499330000003</v>
      </c>
    </row>
    <row r="585" spans="1:7" ht="14.4" x14ac:dyDescent="0.3">
      <c r="A585" s="124">
        <v>45425</v>
      </c>
      <c r="B585" s="46" t="s">
        <v>47</v>
      </c>
      <c r="C585" s="26" t="s">
        <v>11</v>
      </c>
      <c r="D585" s="26" t="s">
        <v>6</v>
      </c>
      <c r="E585" s="47">
        <v>4000</v>
      </c>
      <c r="F585" s="26">
        <f t="shared" si="11"/>
        <v>6.7983854608866494</v>
      </c>
      <c r="G585" s="198">
        <v>588.37499330000003</v>
      </c>
    </row>
    <row r="586" spans="1:7" ht="14.4" x14ac:dyDescent="0.3">
      <c r="A586" s="124">
        <v>45425</v>
      </c>
      <c r="B586" s="46" t="s">
        <v>47</v>
      </c>
      <c r="C586" s="26" t="s">
        <v>11</v>
      </c>
      <c r="D586" s="26" t="s">
        <v>6</v>
      </c>
      <c r="E586" s="47">
        <v>4000</v>
      </c>
      <c r="F586" s="26">
        <f t="shared" si="11"/>
        <v>6.7983854608866494</v>
      </c>
      <c r="G586" s="198">
        <v>588.37499330000003</v>
      </c>
    </row>
    <row r="587" spans="1:7" ht="14.4" x14ac:dyDescent="0.3">
      <c r="A587" s="124">
        <v>45425</v>
      </c>
      <c r="B587" s="46" t="s">
        <v>47</v>
      </c>
      <c r="C587" s="26" t="s">
        <v>11</v>
      </c>
      <c r="D587" s="26" t="s">
        <v>12</v>
      </c>
      <c r="E587" s="47">
        <v>4000</v>
      </c>
      <c r="F587" s="26">
        <f t="shared" si="11"/>
        <v>6.7983854608866494</v>
      </c>
      <c r="G587" s="198">
        <v>588.37499330000003</v>
      </c>
    </row>
    <row r="588" spans="1:7" ht="14.4" x14ac:dyDescent="0.3">
      <c r="A588" s="124">
        <v>45425</v>
      </c>
      <c r="B588" s="46" t="s">
        <v>47</v>
      </c>
      <c r="C588" s="26" t="s">
        <v>11</v>
      </c>
      <c r="D588" s="26" t="s">
        <v>7</v>
      </c>
      <c r="E588" s="47">
        <v>4000</v>
      </c>
      <c r="F588" s="26">
        <f t="shared" si="11"/>
        <v>6.7983854608866494</v>
      </c>
      <c r="G588" s="198">
        <v>588.37499330000003</v>
      </c>
    </row>
    <row r="589" spans="1:7" ht="14.4" x14ac:dyDescent="0.3">
      <c r="A589" s="124">
        <v>45425</v>
      </c>
      <c r="B589" s="46" t="s">
        <v>47</v>
      </c>
      <c r="C589" s="26" t="s">
        <v>11</v>
      </c>
      <c r="D589" s="26" t="s">
        <v>7</v>
      </c>
      <c r="E589" s="47">
        <v>4000</v>
      </c>
      <c r="F589" s="26">
        <f t="shared" si="11"/>
        <v>6.7983854608866494</v>
      </c>
      <c r="G589" s="198">
        <v>588.37499330000003</v>
      </c>
    </row>
    <row r="590" spans="1:7" ht="14.4" x14ac:dyDescent="0.3">
      <c r="A590" s="124">
        <v>45425</v>
      </c>
      <c r="B590" s="46" t="s">
        <v>47</v>
      </c>
      <c r="C590" s="26" t="s">
        <v>11</v>
      </c>
      <c r="D590" s="26" t="s">
        <v>7</v>
      </c>
      <c r="E590" s="47">
        <v>4000</v>
      </c>
      <c r="F590" s="26">
        <f t="shared" si="11"/>
        <v>6.7983854608866494</v>
      </c>
      <c r="G590" s="198">
        <v>588.37499330000003</v>
      </c>
    </row>
    <row r="591" spans="1:7" ht="14.4" x14ac:dyDescent="0.3">
      <c r="A591" s="124">
        <v>45425</v>
      </c>
      <c r="B591" s="46" t="s">
        <v>47</v>
      </c>
      <c r="C591" s="26" t="s">
        <v>11</v>
      </c>
      <c r="D591" s="26" t="s">
        <v>7</v>
      </c>
      <c r="E591" s="47">
        <v>4000</v>
      </c>
      <c r="F591" s="26">
        <f t="shared" si="11"/>
        <v>6.7983854608866494</v>
      </c>
      <c r="G591" s="198">
        <v>588.37499330000003</v>
      </c>
    </row>
    <row r="592" spans="1:7" ht="14.4" x14ac:dyDescent="0.3">
      <c r="A592" s="124">
        <v>45425</v>
      </c>
      <c r="B592" s="122" t="s">
        <v>180</v>
      </c>
      <c r="C592" s="26" t="s">
        <v>10</v>
      </c>
      <c r="D592" s="26" t="s">
        <v>7</v>
      </c>
      <c r="E592" s="47">
        <v>20000</v>
      </c>
      <c r="F592" s="26">
        <f t="shared" si="11"/>
        <v>33.991927304433247</v>
      </c>
      <c r="G592" s="198">
        <v>588.37499330000003</v>
      </c>
    </row>
    <row r="593" spans="1:7" ht="14.4" x14ac:dyDescent="0.3">
      <c r="A593" s="45">
        <v>45427</v>
      </c>
      <c r="B593" s="46" t="s">
        <v>35</v>
      </c>
      <c r="C593" s="26" t="s">
        <v>11</v>
      </c>
      <c r="D593" s="26" t="s">
        <v>7</v>
      </c>
      <c r="E593" s="205">
        <v>10000</v>
      </c>
      <c r="F593" s="26">
        <f t="shared" si="11"/>
        <v>16.995963652216624</v>
      </c>
      <c r="G593" s="198">
        <v>588.37499330000003</v>
      </c>
    </row>
    <row r="594" spans="1:7" ht="14.4" x14ac:dyDescent="0.3">
      <c r="A594" s="45">
        <v>45427</v>
      </c>
      <c r="B594" s="46" t="s">
        <v>178</v>
      </c>
      <c r="C594" s="26" t="s">
        <v>94</v>
      </c>
      <c r="D594" s="26" t="s">
        <v>7</v>
      </c>
      <c r="E594" s="205">
        <v>5000</v>
      </c>
      <c r="F594" s="26">
        <f t="shared" si="11"/>
        <v>8.4979818261083118</v>
      </c>
      <c r="G594" s="198">
        <v>588.37499330000003</v>
      </c>
    </row>
    <row r="595" spans="1:7" ht="14.4" x14ac:dyDescent="0.3">
      <c r="A595" s="45">
        <v>45427</v>
      </c>
      <c r="B595" s="46" t="s">
        <v>280</v>
      </c>
      <c r="C595" s="26" t="s">
        <v>10</v>
      </c>
      <c r="D595" s="26" t="s">
        <v>7</v>
      </c>
      <c r="E595" s="205">
        <v>40000</v>
      </c>
      <c r="F595" s="26">
        <f t="shared" si="11"/>
        <v>67.983854608866494</v>
      </c>
      <c r="G595" s="198">
        <v>588.37499330000003</v>
      </c>
    </row>
    <row r="596" spans="1:7" ht="14.4" x14ac:dyDescent="0.3">
      <c r="A596" s="45">
        <v>45427</v>
      </c>
      <c r="B596" s="46" t="s">
        <v>280</v>
      </c>
      <c r="C596" s="26" t="s">
        <v>10</v>
      </c>
      <c r="D596" s="26" t="s">
        <v>7</v>
      </c>
      <c r="E596" s="205">
        <v>40000</v>
      </c>
      <c r="F596" s="26">
        <f t="shared" si="11"/>
        <v>67.983854608866494</v>
      </c>
      <c r="G596" s="198">
        <v>588.37499330000003</v>
      </c>
    </row>
    <row r="597" spans="1:7" ht="14.4" x14ac:dyDescent="0.3">
      <c r="A597" s="124">
        <v>45427</v>
      </c>
      <c r="B597" s="122" t="s">
        <v>49</v>
      </c>
      <c r="C597" s="26" t="s">
        <v>13</v>
      </c>
      <c r="D597" s="26" t="s">
        <v>12</v>
      </c>
      <c r="E597" s="47">
        <v>3700</v>
      </c>
      <c r="F597" s="26">
        <f t="shared" si="11"/>
        <v>6.2885065513201504</v>
      </c>
      <c r="G597" s="198">
        <v>588.37499330000003</v>
      </c>
    </row>
    <row r="598" spans="1:7" ht="14.4" x14ac:dyDescent="0.3">
      <c r="A598" s="124">
        <v>45430</v>
      </c>
      <c r="B598" s="122" t="s">
        <v>178</v>
      </c>
      <c r="C598" s="26" t="s">
        <v>94</v>
      </c>
      <c r="D598" s="26" t="s">
        <v>7</v>
      </c>
      <c r="E598" s="47">
        <v>10000</v>
      </c>
      <c r="F598" s="26">
        <f t="shared" si="11"/>
        <v>16.995963652216624</v>
      </c>
      <c r="G598" s="198">
        <v>588.37499330000003</v>
      </c>
    </row>
    <row r="599" spans="1:7" ht="14.4" x14ac:dyDescent="0.3">
      <c r="A599" s="124">
        <v>45430</v>
      </c>
      <c r="B599" s="129" t="s">
        <v>281</v>
      </c>
      <c r="C599" s="26" t="s">
        <v>10</v>
      </c>
      <c r="D599" s="26" t="s">
        <v>7</v>
      </c>
      <c r="E599" s="47">
        <v>150000</v>
      </c>
      <c r="F599" s="26">
        <f t="shared" si="11"/>
        <v>254.93945478324935</v>
      </c>
      <c r="G599" s="198">
        <v>588.37499330000003</v>
      </c>
    </row>
    <row r="600" spans="1:7" ht="14.4" x14ac:dyDescent="0.3">
      <c r="A600" s="124">
        <v>45430</v>
      </c>
      <c r="B600" s="129" t="s">
        <v>282</v>
      </c>
      <c r="C600" s="26" t="s">
        <v>10</v>
      </c>
      <c r="D600" s="26" t="s">
        <v>7</v>
      </c>
      <c r="E600" s="47">
        <v>150000</v>
      </c>
      <c r="F600" s="26">
        <f t="shared" si="11"/>
        <v>254.93945478324935</v>
      </c>
      <c r="G600" s="198">
        <v>588.37499330000003</v>
      </c>
    </row>
    <row r="601" spans="1:7" ht="14.4" x14ac:dyDescent="0.3">
      <c r="A601" s="124">
        <v>45433</v>
      </c>
      <c r="B601" s="46" t="s">
        <v>230</v>
      </c>
      <c r="C601" s="26" t="s">
        <v>10</v>
      </c>
      <c r="D601" s="26" t="s">
        <v>7</v>
      </c>
      <c r="E601" s="47">
        <v>30000</v>
      </c>
      <c r="F601" s="26">
        <f t="shared" si="11"/>
        <v>50.987890956649871</v>
      </c>
      <c r="G601" s="198">
        <v>588.37499330000003</v>
      </c>
    </row>
    <row r="602" spans="1:7" ht="14.4" x14ac:dyDescent="0.3">
      <c r="A602" s="124">
        <v>45433</v>
      </c>
      <c r="B602" s="46" t="s">
        <v>230</v>
      </c>
      <c r="C602" s="26" t="s">
        <v>10</v>
      </c>
      <c r="D602" s="26" t="s">
        <v>7</v>
      </c>
      <c r="E602" s="47">
        <v>30000</v>
      </c>
      <c r="F602" s="26">
        <f t="shared" si="11"/>
        <v>50.987890956649871</v>
      </c>
      <c r="G602" s="198">
        <v>588.37499330000003</v>
      </c>
    </row>
    <row r="603" spans="1:7" ht="14.4" x14ac:dyDescent="0.3">
      <c r="A603" s="124">
        <v>45433</v>
      </c>
      <c r="B603" s="46" t="s">
        <v>47</v>
      </c>
      <c r="C603" s="26" t="s">
        <v>11</v>
      </c>
      <c r="D603" s="26" t="s">
        <v>6</v>
      </c>
      <c r="E603" s="47">
        <v>4000</v>
      </c>
      <c r="F603" s="26">
        <f t="shared" si="11"/>
        <v>6.7983854608866494</v>
      </c>
      <c r="G603" s="198">
        <v>588.37499330000003</v>
      </c>
    </row>
    <row r="604" spans="1:7" ht="14.4" x14ac:dyDescent="0.3">
      <c r="A604" s="124">
        <v>45433</v>
      </c>
      <c r="B604" s="46" t="s">
        <v>47</v>
      </c>
      <c r="C604" s="26" t="s">
        <v>11</v>
      </c>
      <c r="D604" s="26" t="s">
        <v>6</v>
      </c>
      <c r="E604" s="47">
        <v>4000</v>
      </c>
      <c r="F604" s="26">
        <f t="shared" si="11"/>
        <v>6.7983854608866494</v>
      </c>
      <c r="G604" s="198">
        <v>588.37499330000003</v>
      </c>
    </row>
    <row r="605" spans="1:7" ht="14.4" x14ac:dyDescent="0.3">
      <c r="A605" s="124">
        <v>45433</v>
      </c>
      <c r="B605" s="46" t="s">
        <v>47</v>
      </c>
      <c r="C605" s="26" t="s">
        <v>11</v>
      </c>
      <c r="D605" s="26" t="s">
        <v>6</v>
      </c>
      <c r="E605" s="47">
        <v>4000</v>
      </c>
      <c r="F605" s="26">
        <f t="shared" ref="F605:F668" si="12">E605/G605</f>
        <v>6.7983854608866494</v>
      </c>
      <c r="G605" s="198">
        <v>588.37499330000003</v>
      </c>
    </row>
    <row r="606" spans="1:7" ht="14.4" x14ac:dyDescent="0.3">
      <c r="A606" s="124">
        <v>45433</v>
      </c>
      <c r="B606" s="46" t="s">
        <v>47</v>
      </c>
      <c r="C606" s="26" t="s">
        <v>11</v>
      </c>
      <c r="D606" s="26" t="s">
        <v>12</v>
      </c>
      <c r="E606" s="47">
        <v>4000</v>
      </c>
      <c r="F606" s="26">
        <f t="shared" si="12"/>
        <v>6.7983854608866494</v>
      </c>
      <c r="G606" s="198">
        <v>588.37499330000003</v>
      </c>
    </row>
    <row r="607" spans="1:7" ht="14.4" x14ac:dyDescent="0.3">
      <c r="A607" s="124">
        <v>45433</v>
      </c>
      <c r="B607" s="46" t="s">
        <v>47</v>
      </c>
      <c r="C607" s="26" t="s">
        <v>11</v>
      </c>
      <c r="D607" s="26" t="s">
        <v>7</v>
      </c>
      <c r="E607" s="47">
        <v>4000</v>
      </c>
      <c r="F607" s="26">
        <f t="shared" si="12"/>
        <v>6.7983854608866494</v>
      </c>
      <c r="G607" s="198">
        <v>588.37499330000003</v>
      </c>
    </row>
    <row r="608" spans="1:7" ht="14.4" x14ac:dyDescent="0.3">
      <c r="A608" s="124">
        <v>45433</v>
      </c>
      <c r="B608" s="46" t="s">
        <v>47</v>
      </c>
      <c r="C608" s="26" t="s">
        <v>11</v>
      </c>
      <c r="D608" s="26" t="s">
        <v>7</v>
      </c>
      <c r="E608" s="47">
        <v>4000</v>
      </c>
      <c r="F608" s="26">
        <f t="shared" si="12"/>
        <v>6.7983854608866494</v>
      </c>
      <c r="G608" s="198">
        <v>588.37499330000003</v>
      </c>
    </row>
    <row r="609" spans="1:7" ht="14.4" x14ac:dyDescent="0.3">
      <c r="A609" s="124">
        <v>45433</v>
      </c>
      <c r="B609" s="46" t="s">
        <v>47</v>
      </c>
      <c r="C609" s="26" t="s">
        <v>11</v>
      </c>
      <c r="D609" s="26" t="s">
        <v>7</v>
      </c>
      <c r="E609" s="47">
        <v>4000</v>
      </c>
      <c r="F609" s="26">
        <f t="shared" si="12"/>
        <v>6.7983854608866494</v>
      </c>
      <c r="G609" s="198">
        <v>588.37499330000003</v>
      </c>
    </row>
    <row r="610" spans="1:7" ht="14.4" x14ac:dyDescent="0.3">
      <c r="A610" s="124">
        <v>45433</v>
      </c>
      <c r="B610" s="46" t="s">
        <v>92</v>
      </c>
      <c r="C610" s="26" t="s">
        <v>11</v>
      </c>
      <c r="D610" s="26" t="s">
        <v>7</v>
      </c>
      <c r="E610" s="47">
        <v>5000</v>
      </c>
      <c r="F610" s="26">
        <f t="shared" si="12"/>
        <v>8.4979818261083118</v>
      </c>
      <c r="G610" s="198">
        <v>588.37499330000003</v>
      </c>
    </row>
    <row r="611" spans="1:7" ht="14.4" x14ac:dyDescent="0.3">
      <c r="A611" s="48">
        <v>45433</v>
      </c>
      <c r="B611" s="46" t="s">
        <v>92</v>
      </c>
      <c r="C611" s="26" t="s">
        <v>11</v>
      </c>
      <c r="D611" s="26" t="s">
        <v>261</v>
      </c>
      <c r="E611" s="71">
        <v>15000</v>
      </c>
      <c r="F611" s="26">
        <f t="shared" si="12"/>
        <v>25.493945478324935</v>
      </c>
      <c r="G611" s="198">
        <v>588.37499330000003</v>
      </c>
    </row>
    <row r="612" spans="1:7" ht="14.4" x14ac:dyDescent="0.3">
      <c r="A612" s="48">
        <v>45433</v>
      </c>
      <c r="B612" s="46" t="s">
        <v>283</v>
      </c>
      <c r="C612" s="26" t="s">
        <v>16</v>
      </c>
      <c r="D612" s="26" t="s">
        <v>261</v>
      </c>
      <c r="E612" s="71">
        <v>300000</v>
      </c>
      <c r="F612" s="26">
        <f t="shared" si="12"/>
        <v>509.87890956649869</v>
      </c>
      <c r="G612" s="198">
        <v>588.37499330000003</v>
      </c>
    </row>
    <row r="613" spans="1:7" ht="14.4" x14ac:dyDescent="0.3">
      <c r="A613" s="48">
        <v>45433</v>
      </c>
      <c r="B613" s="46" t="s">
        <v>211</v>
      </c>
      <c r="C613" s="26" t="s">
        <v>16</v>
      </c>
      <c r="D613" s="26" t="s">
        <v>261</v>
      </c>
      <c r="E613" s="71">
        <v>53250</v>
      </c>
      <c r="F613" s="26">
        <f t="shared" si="12"/>
        <v>90.503506448053528</v>
      </c>
      <c r="G613" s="198">
        <v>588.37499330000003</v>
      </c>
    </row>
    <row r="614" spans="1:7" ht="14.4" x14ac:dyDescent="0.3">
      <c r="A614" s="48">
        <v>45433</v>
      </c>
      <c r="B614" s="46" t="s">
        <v>211</v>
      </c>
      <c r="C614" s="26" t="s">
        <v>16</v>
      </c>
      <c r="D614" s="26" t="s">
        <v>261</v>
      </c>
      <c r="E614" s="71">
        <v>53000</v>
      </c>
      <c r="F614" s="26">
        <f t="shared" si="12"/>
        <v>90.078607356748108</v>
      </c>
      <c r="G614" s="198">
        <v>588.37499330000003</v>
      </c>
    </row>
    <row r="615" spans="1:7" ht="14.4" x14ac:dyDescent="0.3">
      <c r="A615" s="48">
        <v>45433</v>
      </c>
      <c r="B615" s="46" t="s">
        <v>284</v>
      </c>
      <c r="C615" s="26" t="s">
        <v>16</v>
      </c>
      <c r="D615" s="26" t="s">
        <v>261</v>
      </c>
      <c r="E615" s="71">
        <v>56000</v>
      </c>
      <c r="F615" s="26">
        <f t="shared" si="12"/>
        <v>95.177396452413092</v>
      </c>
      <c r="G615" s="198">
        <v>588.37499330000003</v>
      </c>
    </row>
    <row r="616" spans="1:7" ht="14.4" x14ac:dyDescent="0.3">
      <c r="A616" s="48">
        <v>45433</v>
      </c>
      <c r="B616" s="46" t="s">
        <v>284</v>
      </c>
      <c r="C616" s="26" t="s">
        <v>16</v>
      </c>
      <c r="D616" s="26" t="s">
        <v>261</v>
      </c>
      <c r="E616" s="71">
        <v>70000</v>
      </c>
      <c r="F616" s="26">
        <f t="shared" si="12"/>
        <v>118.97174556551637</v>
      </c>
      <c r="G616" s="198">
        <v>588.37499330000003</v>
      </c>
    </row>
    <row r="617" spans="1:7" ht="14.4" x14ac:dyDescent="0.3">
      <c r="A617" s="48">
        <v>45434</v>
      </c>
      <c r="B617" s="46" t="s">
        <v>285</v>
      </c>
      <c r="C617" s="26" t="s">
        <v>10</v>
      </c>
      <c r="D617" s="26" t="s">
        <v>261</v>
      </c>
      <c r="E617" s="71">
        <v>25000</v>
      </c>
      <c r="F617" s="26">
        <f t="shared" si="12"/>
        <v>42.489909130541562</v>
      </c>
      <c r="G617" s="198">
        <v>588.37499330000003</v>
      </c>
    </row>
    <row r="618" spans="1:7" ht="14.4" x14ac:dyDescent="0.3">
      <c r="A618" s="48">
        <v>45434</v>
      </c>
      <c r="B618" s="46" t="s">
        <v>286</v>
      </c>
      <c r="C618" s="26" t="s">
        <v>10</v>
      </c>
      <c r="D618" s="26" t="s">
        <v>261</v>
      </c>
      <c r="E618" s="71">
        <v>35000</v>
      </c>
      <c r="F618" s="26">
        <f t="shared" si="12"/>
        <v>59.485872782758186</v>
      </c>
      <c r="G618" s="198">
        <v>588.37499330000003</v>
      </c>
    </row>
    <row r="619" spans="1:7" ht="14.4" x14ac:dyDescent="0.3">
      <c r="A619" s="48">
        <v>45434</v>
      </c>
      <c r="B619" s="46" t="s">
        <v>180</v>
      </c>
      <c r="C619" s="26" t="s">
        <v>10</v>
      </c>
      <c r="D619" s="26" t="s">
        <v>261</v>
      </c>
      <c r="E619" s="71">
        <v>20000</v>
      </c>
      <c r="F619" s="26">
        <f t="shared" si="12"/>
        <v>33.991927304433247</v>
      </c>
      <c r="G619" s="198">
        <v>588.37499330000003</v>
      </c>
    </row>
    <row r="620" spans="1:7" ht="14.4" x14ac:dyDescent="0.3">
      <c r="A620" s="48">
        <v>45434</v>
      </c>
      <c r="B620" s="46" t="s">
        <v>285</v>
      </c>
      <c r="C620" s="26" t="s">
        <v>10</v>
      </c>
      <c r="D620" s="26" t="s">
        <v>261</v>
      </c>
      <c r="E620" s="71">
        <v>25000</v>
      </c>
      <c r="F620" s="26">
        <f t="shared" si="12"/>
        <v>42.489909130541562</v>
      </c>
      <c r="G620" s="198">
        <v>588.37499330000003</v>
      </c>
    </row>
    <row r="621" spans="1:7" ht="14.4" x14ac:dyDescent="0.3">
      <c r="A621" s="48">
        <v>45434</v>
      </c>
      <c r="B621" s="46" t="s">
        <v>287</v>
      </c>
      <c r="C621" s="26" t="s">
        <v>10</v>
      </c>
      <c r="D621" s="26" t="s">
        <v>261</v>
      </c>
      <c r="E621" s="71">
        <v>35000</v>
      </c>
      <c r="F621" s="26">
        <f t="shared" si="12"/>
        <v>59.485872782758186</v>
      </c>
      <c r="G621" s="198">
        <v>588.37499330000003</v>
      </c>
    </row>
    <row r="622" spans="1:7" ht="14.4" x14ac:dyDescent="0.3">
      <c r="A622" s="48">
        <v>45434</v>
      </c>
      <c r="B622" s="46" t="s">
        <v>212</v>
      </c>
      <c r="C622" s="26" t="s">
        <v>16</v>
      </c>
      <c r="D622" s="26" t="s">
        <v>261</v>
      </c>
      <c r="E622" s="71">
        <v>5000</v>
      </c>
      <c r="F622" s="26">
        <f t="shared" si="12"/>
        <v>8.4979818261083118</v>
      </c>
      <c r="G622" s="198">
        <v>588.37499330000003</v>
      </c>
    </row>
    <row r="623" spans="1:7" ht="14.4" x14ac:dyDescent="0.3">
      <c r="A623" s="48">
        <v>45434</v>
      </c>
      <c r="B623" s="46" t="s">
        <v>288</v>
      </c>
      <c r="C623" s="26" t="s">
        <v>16</v>
      </c>
      <c r="D623" s="26" t="s">
        <v>261</v>
      </c>
      <c r="E623" s="71">
        <v>48000</v>
      </c>
      <c r="F623" s="26">
        <f t="shared" si="12"/>
        <v>81.580625530639793</v>
      </c>
      <c r="G623" s="198">
        <v>588.37499330000003</v>
      </c>
    </row>
    <row r="624" spans="1:7" ht="14.4" x14ac:dyDescent="0.3">
      <c r="A624" s="48">
        <v>45434</v>
      </c>
      <c r="B624" s="46" t="s">
        <v>288</v>
      </c>
      <c r="C624" s="26" t="s">
        <v>16</v>
      </c>
      <c r="D624" s="26" t="s">
        <v>261</v>
      </c>
      <c r="E624" s="71">
        <v>47250</v>
      </c>
      <c r="F624" s="26">
        <f t="shared" si="12"/>
        <v>80.305928256723547</v>
      </c>
      <c r="G624" s="198">
        <v>588.37499330000003</v>
      </c>
    </row>
    <row r="625" spans="1:7" ht="14.4" x14ac:dyDescent="0.3">
      <c r="A625" s="48">
        <v>45434</v>
      </c>
      <c r="B625" s="46" t="s">
        <v>289</v>
      </c>
      <c r="C625" s="26" t="s">
        <v>16</v>
      </c>
      <c r="D625" s="26" t="s">
        <v>261</v>
      </c>
      <c r="E625" s="71">
        <v>6000</v>
      </c>
      <c r="F625" s="26">
        <f t="shared" si="12"/>
        <v>10.197578191329974</v>
      </c>
      <c r="G625" s="198">
        <v>588.37499330000003</v>
      </c>
    </row>
    <row r="626" spans="1:7" ht="14.4" x14ac:dyDescent="0.3">
      <c r="A626" s="124">
        <v>45434</v>
      </c>
      <c r="B626" s="122" t="s">
        <v>49</v>
      </c>
      <c r="C626" s="26" t="s">
        <v>13</v>
      </c>
      <c r="D626" s="26" t="s">
        <v>12</v>
      </c>
      <c r="E626" s="47">
        <v>1910</v>
      </c>
      <c r="F626" s="26">
        <f t="shared" si="12"/>
        <v>3.246229057573375</v>
      </c>
      <c r="G626" s="198">
        <v>588.37499330000003</v>
      </c>
    </row>
    <row r="627" spans="1:7" ht="14.4" x14ac:dyDescent="0.3">
      <c r="A627" s="124">
        <v>45435</v>
      </c>
      <c r="B627" s="122" t="s">
        <v>229</v>
      </c>
      <c r="C627" s="26" t="s">
        <v>10</v>
      </c>
      <c r="D627" s="26" t="s">
        <v>7</v>
      </c>
      <c r="E627" s="47">
        <v>85000</v>
      </c>
      <c r="F627" s="26">
        <f t="shared" si="12"/>
        <v>144.4656910438413</v>
      </c>
      <c r="G627" s="198">
        <v>588.37499330000003</v>
      </c>
    </row>
    <row r="628" spans="1:7" ht="14.4" x14ac:dyDescent="0.3">
      <c r="A628" s="124">
        <v>45435</v>
      </c>
      <c r="B628" s="122" t="s">
        <v>229</v>
      </c>
      <c r="C628" s="26" t="s">
        <v>10</v>
      </c>
      <c r="D628" s="26" t="s">
        <v>7</v>
      </c>
      <c r="E628" s="47">
        <v>85000</v>
      </c>
      <c r="F628" s="26">
        <f t="shared" si="12"/>
        <v>144.4656910438413</v>
      </c>
      <c r="G628" s="198">
        <v>588.37499330000003</v>
      </c>
    </row>
    <row r="629" spans="1:7" ht="14.4" x14ac:dyDescent="0.3">
      <c r="A629" s="48">
        <v>45435</v>
      </c>
      <c r="B629" s="46" t="s">
        <v>290</v>
      </c>
      <c r="C629" s="26" t="s">
        <v>259</v>
      </c>
      <c r="D629" s="26" t="s">
        <v>6</v>
      </c>
      <c r="E629" s="71">
        <v>1600</v>
      </c>
      <c r="F629" s="26">
        <f t="shared" si="12"/>
        <v>2.7193541843546596</v>
      </c>
      <c r="G629" s="198">
        <v>588.37499330000003</v>
      </c>
    </row>
    <row r="630" spans="1:7" ht="14.4" x14ac:dyDescent="0.3">
      <c r="A630" s="48">
        <v>45435</v>
      </c>
      <c r="B630" s="46" t="s">
        <v>291</v>
      </c>
      <c r="C630" s="26" t="s">
        <v>10</v>
      </c>
      <c r="D630" s="26" t="s">
        <v>261</v>
      </c>
      <c r="E630" s="71">
        <v>20000</v>
      </c>
      <c r="F630" s="26">
        <f t="shared" si="12"/>
        <v>33.991927304433247</v>
      </c>
      <c r="G630" s="198">
        <v>588.37499330000003</v>
      </c>
    </row>
    <row r="631" spans="1:7" ht="14.4" x14ac:dyDescent="0.3">
      <c r="A631" s="48">
        <v>45436</v>
      </c>
      <c r="B631" s="46" t="s">
        <v>178</v>
      </c>
      <c r="C631" s="26" t="s">
        <v>94</v>
      </c>
      <c r="D631" s="26" t="s">
        <v>261</v>
      </c>
      <c r="E631" s="71">
        <v>4000</v>
      </c>
      <c r="F631" s="26">
        <f t="shared" si="12"/>
        <v>6.7983854608866494</v>
      </c>
      <c r="G631" s="198">
        <v>588.37499330000003</v>
      </c>
    </row>
    <row r="632" spans="1:7" ht="14.4" x14ac:dyDescent="0.3">
      <c r="A632" s="48">
        <v>45436</v>
      </c>
      <c r="B632" s="46" t="s">
        <v>292</v>
      </c>
      <c r="C632" s="26" t="s">
        <v>10</v>
      </c>
      <c r="D632" s="26" t="s">
        <v>261</v>
      </c>
      <c r="E632" s="71">
        <v>4900</v>
      </c>
      <c r="F632" s="26">
        <f t="shared" si="12"/>
        <v>8.3280221895861448</v>
      </c>
      <c r="G632" s="198">
        <v>588.37499330000003</v>
      </c>
    </row>
    <row r="633" spans="1:7" ht="14.4" x14ac:dyDescent="0.3">
      <c r="A633" s="48">
        <v>45436</v>
      </c>
      <c r="B633" s="46" t="s">
        <v>293</v>
      </c>
      <c r="C633" s="26" t="s">
        <v>10</v>
      </c>
      <c r="D633" s="26" t="s">
        <v>261</v>
      </c>
      <c r="E633" s="71">
        <v>6000</v>
      </c>
      <c r="F633" s="26">
        <f t="shared" si="12"/>
        <v>10.197578191329974</v>
      </c>
      <c r="G633" s="198">
        <v>588.37499330000003</v>
      </c>
    </row>
    <row r="634" spans="1:7" ht="14.4" x14ac:dyDescent="0.3">
      <c r="A634" s="48">
        <v>45436</v>
      </c>
      <c r="B634" s="46" t="s">
        <v>288</v>
      </c>
      <c r="C634" s="26" t="s">
        <v>16</v>
      </c>
      <c r="D634" s="26" t="s">
        <v>261</v>
      </c>
      <c r="E634" s="71">
        <v>30000</v>
      </c>
      <c r="F634" s="26">
        <f t="shared" si="12"/>
        <v>50.987890956649871</v>
      </c>
      <c r="G634" s="198">
        <v>588.37499330000003</v>
      </c>
    </row>
    <row r="635" spans="1:7" ht="14.4" x14ac:dyDescent="0.3">
      <c r="A635" s="48">
        <v>45436</v>
      </c>
      <c r="B635" s="46" t="s">
        <v>294</v>
      </c>
      <c r="C635" s="26" t="s">
        <v>16</v>
      </c>
      <c r="D635" s="26" t="s">
        <v>261</v>
      </c>
      <c r="E635" s="71">
        <v>37000</v>
      </c>
      <c r="F635" s="26">
        <f t="shared" si="12"/>
        <v>62.885065513201511</v>
      </c>
      <c r="G635" s="198">
        <v>588.37499330000003</v>
      </c>
    </row>
    <row r="636" spans="1:7" ht="14.4" x14ac:dyDescent="0.3">
      <c r="A636" s="48">
        <v>45436</v>
      </c>
      <c r="B636" s="46" t="s">
        <v>294</v>
      </c>
      <c r="C636" s="26" t="s">
        <v>16</v>
      </c>
      <c r="D636" s="26" t="s">
        <v>261</v>
      </c>
      <c r="E636" s="71">
        <v>35000</v>
      </c>
      <c r="F636" s="26">
        <f t="shared" si="12"/>
        <v>59.485872782758186</v>
      </c>
      <c r="G636" s="198">
        <v>588.37499330000003</v>
      </c>
    </row>
    <row r="637" spans="1:7" ht="14.4" x14ac:dyDescent="0.3">
      <c r="A637" s="48">
        <v>45436</v>
      </c>
      <c r="B637" s="46" t="s">
        <v>295</v>
      </c>
      <c r="C637" s="26" t="s">
        <v>10</v>
      </c>
      <c r="D637" s="26" t="s">
        <v>261</v>
      </c>
      <c r="E637" s="71">
        <v>8600</v>
      </c>
      <c r="F637" s="26">
        <f t="shared" si="12"/>
        <v>14.616528740906297</v>
      </c>
      <c r="G637" s="198">
        <v>588.37499330000003</v>
      </c>
    </row>
    <row r="638" spans="1:7" ht="14.4" x14ac:dyDescent="0.3">
      <c r="A638" s="48">
        <v>45436</v>
      </c>
      <c r="B638" s="46" t="s">
        <v>296</v>
      </c>
      <c r="C638" s="26" t="s">
        <v>94</v>
      </c>
      <c r="D638" s="26" t="s">
        <v>261</v>
      </c>
      <c r="E638" s="71">
        <v>2400</v>
      </c>
      <c r="F638" s="26">
        <f t="shared" si="12"/>
        <v>4.0790312765319898</v>
      </c>
      <c r="G638" s="198">
        <v>588.37499330000003</v>
      </c>
    </row>
    <row r="639" spans="1:7" ht="14.4" x14ac:dyDescent="0.3">
      <c r="A639" s="48">
        <v>45436</v>
      </c>
      <c r="B639" s="46" t="s">
        <v>297</v>
      </c>
      <c r="C639" s="26" t="s">
        <v>258</v>
      </c>
      <c r="D639" s="26" t="s">
        <v>261</v>
      </c>
      <c r="E639" s="71">
        <v>5000</v>
      </c>
      <c r="F639" s="26">
        <f t="shared" si="12"/>
        <v>8.4979818261083118</v>
      </c>
      <c r="G639" s="198">
        <v>588.37499330000003</v>
      </c>
    </row>
    <row r="640" spans="1:7" ht="14.4" x14ac:dyDescent="0.3">
      <c r="A640" s="124">
        <v>45436</v>
      </c>
      <c r="B640" s="129" t="s">
        <v>298</v>
      </c>
      <c r="C640" s="26" t="s">
        <v>10</v>
      </c>
      <c r="D640" s="26" t="s">
        <v>261</v>
      </c>
      <c r="E640" s="47">
        <v>15000</v>
      </c>
      <c r="F640" s="26">
        <f t="shared" si="12"/>
        <v>25.493945478324935</v>
      </c>
      <c r="G640" s="198">
        <v>588.37499330000003</v>
      </c>
    </row>
    <row r="641" spans="1:7" ht="14.4" x14ac:dyDescent="0.3">
      <c r="A641" s="124">
        <v>45436</v>
      </c>
      <c r="B641" s="129" t="s">
        <v>298</v>
      </c>
      <c r="C641" s="26" t="s">
        <v>10</v>
      </c>
      <c r="D641" s="26" t="s">
        <v>261</v>
      </c>
      <c r="E641" s="47">
        <v>15000</v>
      </c>
      <c r="F641" s="26">
        <f t="shared" si="12"/>
        <v>25.493945478324935</v>
      </c>
      <c r="G641" s="198">
        <v>588.37499330000003</v>
      </c>
    </row>
    <row r="642" spans="1:7" ht="14.4" x14ac:dyDescent="0.3">
      <c r="A642" s="124">
        <v>45436</v>
      </c>
      <c r="B642" s="68" t="s">
        <v>299</v>
      </c>
      <c r="C642" s="26" t="s">
        <v>10</v>
      </c>
      <c r="D642" s="26" t="s">
        <v>7</v>
      </c>
      <c r="E642" s="47">
        <v>15000</v>
      </c>
      <c r="F642" s="26">
        <f t="shared" si="12"/>
        <v>25.493945478324935</v>
      </c>
      <c r="G642" s="198">
        <v>588.37499330000003</v>
      </c>
    </row>
    <row r="643" spans="1:7" ht="14.4" x14ac:dyDescent="0.3">
      <c r="A643" s="124">
        <v>45436</v>
      </c>
      <c r="B643" s="46" t="s">
        <v>300</v>
      </c>
      <c r="C643" s="26" t="s">
        <v>10</v>
      </c>
      <c r="D643" s="26" t="s">
        <v>7</v>
      </c>
      <c r="E643" s="47">
        <v>15000</v>
      </c>
      <c r="F643" s="26">
        <f t="shared" si="12"/>
        <v>25.493945478324935</v>
      </c>
      <c r="G643" s="198">
        <v>588.37499330000003</v>
      </c>
    </row>
    <row r="644" spans="1:7" ht="14.4" x14ac:dyDescent="0.3">
      <c r="A644" s="124">
        <v>45436</v>
      </c>
      <c r="B644" s="122" t="s">
        <v>92</v>
      </c>
      <c r="C644" s="26" t="s">
        <v>11</v>
      </c>
      <c r="D644" s="26" t="s">
        <v>261</v>
      </c>
      <c r="E644" s="47">
        <v>2000</v>
      </c>
      <c r="F644" s="26">
        <f t="shared" si="12"/>
        <v>3.3991927304433247</v>
      </c>
      <c r="G644" s="198">
        <v>588.37499330000003</v>
      </c>
    </row>
    <row r="645" spans="1:7" ht="14.4" x14ac:dyDescent="0.3">
      <c r="A645" s="124">
        <v>45436</v>
      </c>
      <c r="B645" s="122" t="s">
        <v>92</v>
      </c>
      <c r="C645" s="26" t="s">
        <v>11</v>
      </c>
      <c r="D645" s="26" t="s">
        <v>261</v>
      </c>
      <c r="E645" s="47">
        <v>2000</v>
      </c>
      <c r="F645" s="26">
        <f t="shared" si="12"/>
        <v>3.3991927304433247</v>
      </c>
      <c r="G645" s="198">
        <v>588.37499330000003</v>
      </c>
    </row>
    <row r="646" spans="1:7" ht="14.4" x14ac:dyDescent="0.3">
      <c r="A646" s="124">
        <v>45436</v>
      </c>
      <c r="B646" s="122" t="s">
        <v>92</v>
      </c>
      <c r="C646" s="26" t="s">
        <v>11</v>
      </c>
      <c r="D646" s="26" t="s">
        <v>261</v>
      </c>
      <c r="E646" s="47">
        <v>2000</v>
      </c>
      <c r="F646" s="26">
        <f t="shared" si="12"/>
        <v>3.3991927304433247</v>
      </c>
      <c r="G646" s="198">
        <v>588.37499330000003</v>
      </c>
    </row>
    <row r="647" spans="1:7" ht="14.4" x14ac:dyDescent="0.3">
      <c r="A647" s="124">
        <v>45436</v>
      </c>
      <c r="B647" s="122" t="s">
        <v>92</v>
      </c>
      <c r="C647" s="26" t="s">
        <v>11</v>
      </c>
      <c r="D647" s="26" t="s">
        <v>261</v>
      </c>
      <c r="E647" s="47">
        <v>2000</v>
      </c>
      <c r="F647" s="26">
        <f t="shared" si="12"/>
        <v>3.3991927304433247</v>
      </c>
      <c r="G647" s="198">
        <v>588.37499330000003</v>
      </c>
    </row>
    <row r="648" spans="1:7" ht="14.4" x14ac:dyDescent="0.3">
      <c r="A648" s="124">
        <v>45436</v>
      </c>
      <c r="B648" s="122" t="s">
        <v>92</v>
      </c>
      <c r="C648" s="26" t="s">
        <v>11</v>
      </c>
      <c r="D648" s="26" t="s">
        <v>261</v>
      </c>
      <c r="E648" s="47">
        <v>2000</v>
      </c>
      <c r="F648" s="26">
        <f t="shared" si="12"/>
        <v>3.3991927304433247</v>
      </c>
      <c r="G648" s="198">
        <v>588.37499330000003</v>
      </c>
    </row>
    <row r="649" spans="1:7" ht="14.4" x14ac:dyDescent="0.3">
      <c r="A649" s="124">
        <v>45436</v>
      </c>
      <c r="B649" s="122" t="s">
        <v>92</v>
      </c>
      <c r="C649" s="26" t="s">
        <v>11</v>
      </c>
      <c r="D649" s="26" t="s">
        <v>261</v>
      </c>
      <c r="E649" s="47">
        <v>2000</v>
      </c>
      <c r="F649" s="26">
        <f t="shared" si="12"/>
        <v>3.3991927304433247</v>
      </c>
      <c r="G649" s="198">
        <v>588.37499330000003</v>
      </c>
    </row>
    <row r="650" spans="1:7" ht="14.4" x14ac:dyDescent="0.3">
      <c r="A650" s="124">
        <v>45436</v>
      </c>
      <c r="B650" s="122" t="s">
        <v>301</v>
      </c>
      <c r="C650" s="26" t="s">
        <v>14</v>
      </c>
      <c r="D650" s="26" t="s">
        <v>12</v>
      </c>
      <c r="E650" s="47">
        <v>100000</v>
      </c>
      <c r="F650" s="26">
        <f t="shared" si="12"/>
        <v>169.95963652216625</v>
      </c>
      <c r="G650" s="198">
        <v>588.37499330000003</v>
      </c>
    </row>
    <row r="651" spans="1:7" ht="14.4" x14ac:dyDescent="0.3">
      <c r="A651" s="207">
        <v>45437</v>
      </c>
      <c r="B651" s="208" t="s">
        <v>302</v>
      </c>
      <c r="C651" s="26" t="s">
        <v>258</v>
      </c>
      <c r="D651" s="26" t="s">
        <v>261</v>
      </c>
      <c r="E651" s="47">
        <v>3200</v>
      </c>
      <c r="F651" s="26">
        <f t="shared" si="12"/>
        <v>5.4387083687093192</v>
      </c>
      <c r="G651" s="198">
        <v>588.37499330000003</v>
      </c>
    </row>
    <row r="652" spans="1:7" ht="14.4" x14ac:dyDescent="0.3">
      <c r="A652" s="48">
        <v>45437</v>
      </c>
      <c r="B652" s="46" t="s">
        <v>178</v>
      </c>
      <c r="C652" s="26" t="s">
        <v>94</v>
      </c>
      <c r="D652" s="26" t="s">
        <v>261</v>
      </c>
      <c r="E652" s="71">
        <v>8000</v>
      </c>
      <c r="F652" s="26">
        <f t="shared" si="12"/>
        <v>13.596770921773299</v>
      </c>
      <c r="G652" s="198">
        <v>588.37499330000003</v>
      </c>
    </row>
    <row r="653" spans="1:7" ht="14.4" x14ac:dyDescent="0.3">
      <c r="A653" s="48">
        <v>45437</v>
      </c>
      <c r="B653" s="68" t="s">
        <v>303</v>
      </c>
      <c r="C653" s="26" t="s">
        <v>10</v>
      </c>
      <c r="D653" s="26" t="s">
        <v>261</v>
      </c>
      <c r="E653" s="71">
        <v>60000</v>
      </c>
      <c r="F653" s="26">
        <f t="shared" si="12"/>
        <v>101.97578191329974</v>
      </c>
      <c r="G653" s="198">
        <v>588.37499330000003</v>
      </c>
    </row>
    <row r="654" spans="1:7" ht="14.4" x14ac:dyDescent="0.3">
      <c r="A654" s="48">
        <v>45437</v>
      </c>
      <c r="B654" s="46" t="s">
        <v>194</v>
      </c>
      <c r="C654" s="26" t="s">
        <v>11</v>
      </c>
      <c r="D654" s="26" t="s">
        <v>261</v>
      </c>
      <c r="E654" s="71">
        <v>35000</v>
      </c>
      <c r="F654" s="26">
        <f t="shared" si="12"/>
        <v>59.485872782758186</v>
      </c>
      <c r="G654" s="198">
        <v>588.37499330000003</v>
      </c>
    </row>
    <row r="655" spans="1:7" ht="14.4" x14ac:dyDescent="0.3">
      <c r="A655" s="48">
        <v>45437</v>
      </c>
      <c r="B655" s="46" t="s">
        <v>246</v>
      </c>
      <c r="C655" s="26" t="s">
        <v>11</v>
      </c>
      <c r="D655" s="26" t="s">
        <v>261</v>
      </c>
      <c r="E655" s="71">
        <v>2500</v>
      </c>
      <c r="F655" s="26">
        <f t="shared" si="12"/>
        <v>4.2489909130541559</v>
      </c>
      <c r="G655" s="198">
        <v>588.37499330000003</v>
      </c>
    </row>
    <row r="656" spans="1:7" ht="14.4" x14ac:dyDescent="0.3">
      <c r="A656" s="48">
        <v>45437</v>
      </c>
      <c r="B656" s="46" t="s">
        <v>304</v>
      </c>
      <c r="C656" s="26" t="s">
        <v>18</v>
      </c>
      <c r="D656" s="26" t="s">
        <v>12</v>
      </c>
      <c r="E656" s="71">
        <v>3000</v>
      </c>
      <c r="F656" s="26">
        <f t="shared" si="12"/>
        <v>5.0987890956649871</v>
      </c>
      <c r="G656" s="198">
        <v>588.37499330000003</v>
      </c>
    </row>
    <row r="657" spans="1:7" ht="14.4" x14ac:dyDescent="0.3">
      <c r="A657" s="48">
        <v>45437</v>
      </c>
      <c r="B657" s="46" t="s">
        <v>305</v>
      </c>
      <c r="C657" s="26" t="s">
        <v>10</v>
      </c>
      <c r="D657" s="26" t="s">
        <v>261</v>
      </c>
      <c r="E657" s="71">
        <v>5000</v>
      </c>
      <c r="F657" s="26">
        <f t="shared" si="12"/>
        <v>8.4979818261083118</v>
      </c>
      <c r="G657" s="198">
        <v>588.37499330000003</v>
      </c>
    </row>
    <row r="658" spans="1:7" ht="14.4" x14ac:dyDescent="0.3">
      <c r="A658" s="48">
        <v>45437</v>
      </c>
      <c r="B658" s="46" t="s">
        <v>306</v>
      </c>
      <c r="C658" s="26" t="s">
        <v>10</v>
      </c>
      <c r="D658" s="26" t="s">
        <v>261</v>
      </c>
      <c r="E658" s="71">
        <v>5000</v>
      </c>
      <c r="F658" s="26">
        <f t="shared" si="12"/>
        <v>8.4979818261083118</v>
      </c>
      <c r="G658" s="198">
        <v>588.37499330000003</v>
      </c>
    </row>
    <row r="659" spans="1:7" ht="14.4" x14ac:dyDescent="0.3">
      <c r="A659" s="48">
        <v>45437</v>
      </c>
      <c r="B659" s="46" t="s">
        <v>307</v>
      </c>
      <c r="C659" s="26" t="s">
        <v>254</v>
      </c>
      <c r="D659" s="26" t="s">
        <v>261</v>
      </c>
      <c r="E659" s="71">
        <v>90000</v>
      </c>
      <c r="F659" s="26">
        <f t="shared" si="12"/>
        <v>152.96367286994962</v>
      </c>
      <c r="G659" s="198">
        <v>588.37499330000003</v>
      </c>
    </row>
    <row r="660" spans="1:7" ht="14.4" x14ac:dyDescent="0.3">
      <c r="A660" s="48">
        <v>45437</v>
      </c>
      <c r="B660" s="46" t="s">
        <v>307</v>
      </c>
      <c r="C660" s="26" t="s">
        <v>254</v>
      </c>
      <c r="D660" s="26" t="s">
        <v>261</v>
      </c>
      <c r="E660" s="71">
        <v>180000</v>
      </c>
      <c r="F660" s="26">
        <f t="shared" si="12"/>
        <v>305.92734573989924</v>
      </c>
      <c r="G660" s="198">
        <v>588.37499330000003</v>
      </c>
    </row>
    <row r="661" spans="1:7" ht="14.4" x14ac:dyDescent="0.3">
      <c r="A661" s="48">
        <v>45437</v>
      </c>
      <c r="B661" s="68" t="s">
        <v>308</v>
      </c>
      <c r="C661" s="26" t="s">
        <v>10</v>
      </c>
      <c r="D661" s="26" t="s">
        <v>261</v>
      </c>
      <c r="E661" s="71">
        <v>360000</v>
      </c>
      <c r="F661" s="26">
        <f t="shared" si="12"/>
        <v>611.85469147979848</v>
      </c>
      <c r="G661" s="198">
        <v>588.37499330000003</v>
      </c>
    </row>
    <row r="662" spans="1:7" ht="14.4" x14ac:dyDescent="0.3">
      <c r="A662" s="48">
        <v>45437</v>
      </c>
      <c r="B662" s="68" t="s">
        <v>194</v>
      </c>
      <c r="C662" s="26" t="s">
        <v>16</v>
      </c>
      <c r="D662" s="26" t="s">
        <v>261</v>
      </c>
      <c r="E662" s="71">
        <v>5000</v>
      </c>
      <c r="F662" s="26">
        <f t="shared" si="12"/>
        <v>8.4979818261083118</v>
      </c>
      <c r="G662" s="198">
        <v>588.37499330000003</v>
      </c>
    </row>
    <row r="663" spans="1:7" ht="14.4" x14ac:dyDescent="0.3">
      <c r="A663" s="207">
        <v>45437</v>
      </c>
      <c r="B663" s="208" t="s">
        <v>309</v>
      </c>
      <c r="C663" s="26" t="s">
        <v>258</v>
      </c>
      <c r="D663" s="26" t="s">
        <v>261</v>
      </c>
      <c r="E663" s="209">
        <v>4000</v>
      </c>
      <c r="F663" s="26">
        <f t="shared" si="12"/>
        <v>6.7983854608866494</v>
      </c>
      <c r="G663" s="198">
        <v>588.37499330000003</v>
      </c>
    </row>
    <row r="664" spans="1:7" ht="14.4" x14ac:dyDescent="0.3">
      <c r="A664" s="207">
        <v>45438</v>
      </c>
      <c r="B664" s="210" t="s">
        <v>302</v>
      </c>
      <c r="C664" s="26" t="s">
        <v>258</v>
      </c>
      <c r="D664" s="26" t="s">
        <v>261</v>
      </c>
      <c r="E664" s="211">
        <v>1700</v>
      </c>
      <c r="F664" s="26">
        <f t="shared" si="12"/>
        <v>2.8893138208768261</v>
      </c>
      <c r="G664" s="198">
        <v>588.37499330000003</v>
      </c>
    </row>
    <row r="665" spans="1:7" ht="14.4" x14ac:dyDescent="0.3">
      <c r="A665" s="207">
        <v>45438</v>
      </c>
      <c r="B665" s="208" t="s">
        <v>310</v>
      </c>
      <c r="C665" s="26" t="s">
        <v>258</v>
      </c>
      <c r="D665" s="26" t="s">
        <v>261</v>
      </c>
      <c r="E665" s="209">
        <v>4000</v>
      </c>
      <c r="F665" s="26">
        <f t="shared" si="12"/>
        <v>6.7983854608866494</v>
      </c>
      <c r="G665" s="198">
        <v>588.37499330000003</v>
      </c>
    </row>
    <row r="666" spans="1:7" ht="14.4" x14ac:dyDescent="0.3">
      <c r="A666" s="48">
        <v>45438</v>
      </c>
      <c r="B666" s="46" t="s">
        <v>311</v>
      </c>
      <c r="C666" s="26" t="s">
        <v>16</v>
      </c>
      <c r="D666" s="26" t="s">
        <v>261</v>
      </c>
      <c r="E666" s="71">
        <v>180000</v>
      </c>
      <c r="F666" s="26">
        <f t="shared" si="12"/>
        <v>305.92734573989924</v>
      </c>
      <c r="G666" s="198">
        <v>588.37499330000003</v>
      </c>
    </row>
    <row r="667" spans="1:7" ht="14.4" x14ac:dyDescent="0.3">
      <c r="A667" s="48">
        <v>45438</v>
      </c>
      <c r="B667" s="46" t="s">
        <v>312</v>
      </c>
      <c r="C667" s="26" t="s">
        <v>18</v>
      </c>
      <c r="D667" s="26" t="s">
        <v>12</v>
      </c>
      <c r="E667" s="71">
        <v>5000</v>
      </c>
      <c r="F667" s="26">
        <f t="shared" si="12"/>
        <v>8.4979818261083118</v>
      </c>
      <c r="G667" s="198">
        <v>588.37499330000003</v>
      </c>
    </row>
    <row r="668" spans="1:7" ht="14.4" x14ac:dyDescent="0.3">
      <c r="A668" s="48">
        <v>45438</v>
      </c>
      <c r="B668" s="46" t="s">
        <v>313</v>
      </c>
      <c r="C668" s="26" t="s">
        <v>10</v>
      </c>
      <c r="D668" s="26" t="s">
        <v>261</v>
      </c>
      <c r="E668" s="71">
        <v>900</v>
      </c>
      <c r="F668" s="26">
        <f t="shared" si="12"/>
        <v>1.5296367286994961</v>
      </c>
      <c r="G668" s="198">
        <v>588.37499330000003</v>
      </c>
    </row>
    <row r="669" spans="1:7" ht="14.4" x14ac:dyDescent="0.3">
      <c r="A669" s="48">
        <v>45438</v>
      </c>
      <c r="B669" s="46" t="s">
        <v>314</v>
      </c>
      <c r="C669" s="26" t="s">
        <v>16</v>
      </c>
      <c r="D669" s="26" t="s">
        <v>261</v>
      </c>
      <c r="E669" s="71">
        <v>50000</v>
      </c>
      <c r="F669" s="26">
        <f t="shared" ref="F669:F706" si="13">E669/G669</f>
        <v>84.979818261083125</v>
      </c>
      <c r="G669" s="198">
        <v>588.37499330000003</v>
      </c>
    </row>
    <row r="670" spans="1:7" ht="14.4" x14ac:dyDescent="0.3">
      <c r="A670" s="48">
        <v>45438</v>
      </c>
      <c r="B670" s="46" t="s">
        <v>315</v>
      </c>
      <c r="C670" s="26" t="s">
        <v>16</v>
      </c>
      <c r="D670" s="26" t="s">
        <v>261</v>
      </c>
      <c r="E670" s="71">
        <v>2500</v>
      </c>
      <c r="F670" s="26">
        <f t="shared" si="13"/>
        <v>4.2489909130541559</v>
      </c>
      <c r="G670" s="198">
        <v>588.37499330000003</v>
      </c>
    </row>
    <row r="671" spans="1:7" ht="14.4" x14ac:dyDescent="0.3">
      <c r="A671" s="127">
        <v>45439</v>
      </c>
      <c r="B671" s="129" t="s">
        <v>154</v>
      </c>
      <c r="C671" s="26" t="s">
        <v>26</v>
      </c>
      <c r="D671" s="26" t="s">
        <v>12</v>
      </c>
      <c r="E671" s="179">
        <v>11700</v>
      </c>
      <c r="F671" s="26">
        <f t="shared" si="13"/>
        <v>19.885277473093449</v>
      </c>
      <c r="G671" s="198">
        <v>588.37499330000003</v>
      </c>
    </row>
    <row r="672" spans="1:7" ht="14.4" x14ac:dyDescent="0.3">
      <c r="A672" s="127">
        <v>45439</v>
      </c>
      <c r="B672" s="129" t="s">
        <v>316</v>
      </c>
      <c r="C672" s="26" t="s">
        <v>260</v>
      </c>
      <c r="D672" s="26" t="s">
        <v>21</v>
      </c>
      <c r="E672" s="179">
        <v>393574</v>
      </c>
      <c r="F672" s="26">
        <f t="shared" si="13"/>
        <v>668.91693984575056</v>
      </c>
      <c r="G672" s="198">
        <v>588.37499330000003</v>
      </c>
    </row>
    <row r="673" spans="1:7" ht="14.4" x14ac:dyDescent="0.3">
      <c r="A673" s="207">
        <v>45439</v>
      </c>
      <c r="B673" s="208" t="s">
        <v>302</v>
      </c>
      <c r="C673" s="26" t="s">
        <v>258</v>
      </c>
      <c r="D673" s="26" t="s">
        <v>261</v>
      </c>
      <c r="E673" s="209">
        <v>4000</v>
      </c>
      <c r="F673" s="26">
        <f t="shared" si="13"/>
        <v>6.7983854608866494</v>
      </c>
      <c r="G673" s="198">
        <v>588.37499330000003</v>
      </c>
    </row>
    <row r="674" spans="1:7" ht="14.4" x14ac:dyDescent="0.3">
      <c r="A674" s="45">
        <v>45439</v>
      </c>
      <c r="B674" s="46" t="s">
        <v>69</v>
      </c>
      <c r="C674" s="26" t="s">
        <v>11</v>
      </c>
      <c r="D674" s="26" t="s">
        <v>6</v>
      </c>
      <c r="E674" s="47">
        <v>4000</v>
      </c>
      <c r="F674" s="26">
        <f t="shared" si="13"/>
        <v>6.7983854608866494</v>
      </c>
      <c r="G674" s="198">
        <v>588.37499330000003</v>
      </c>
    </row>
    <row r="675" spans="1:7" ht="14.4" x14ac:dyDescent="0.3">
      <c r="A675" s="45">
        <v>45439</v>
      </c>
      <c r="B675" s="46" t="s">
        <v>69</v>
      </c>
      <c r="C675" s="26" t="s">
        <v>11</v>
      </c>
      <c r="D675" s="26" t="s">
        <v>6</v>
      </c>
      <c r="E675" s="47">
        <v>4000</v>
      </c>
      <c r="F675" s="26">
        <f t="shared" si="13"/>
        <v>6.7983854608866494</v>
      </c>
      <c r="G675" s="198">
        <v>588.37499330000003</v>
      </c>
    </row>
    <row r="676" spans="1:7" ht="14.4" x14ac:dyDescent="0.3">
      <c r="A676" s="45">
        <v>45439</v>
      </c>
      <c r="B676" s="46" t="s">
        <v>69</v>
      </c>
      <c r="C676" s="26" t="s">
        <v>11</v>
      </c>
      <c r="D676" s="26" t="s">
        <v>6</v>
      </c>
      <c r="E676" s="47">
        <v>4000</v>
      </c>
      <c r="F676" s="26">
        <f t="shared" si="13"/>
        <v>6.7983854608866494</v>
      </c>
      <c r="G676" s="198">
        <v>588.37499330000003</v>
      </c>
    </row>
    <row r="677" spans="1:7" ht="14.4" x14ac:dyDescent="0.3">
      <c r="A677" s="45">
        <v>45439</v>
      </c>
      <c r="B677" s="46" t="s">
        <v>69</v>
      </c>
      <c r="C677" s="26" t="s">
        <v>11</v>
      </c>
      <c r="D677" s="26" t="s">
        <v>12</v>
      </c>
      <c r="E677" s="47">
        <v>4000</v>
      </c>
      <c r="F677" s="26">
        <f t="shared" si="13"/>
        <v>6.7983854608866494</v>
      </c>
      <c r="G677" s="198">
        <v>588.37499330000003</v>
      </c>
    </row>
    <row r="678" spans="1:7" ht="14.4" x14ac:dyDescent="0.3">
      <c r="A678" s="45">
        <v>45439</v>
      </c>
      <c r="B678" s="46" t="s">
        <v>69</v>
      </c>
      <c r="C678" s="26" t="s">
        <v>11</v>
      </c>
      <c r="D678" s="26" t="s">
        <v>7</v>
      </c>
      <c r="E678" s="47">
        <v>4000</v>
      </c>
      <c r="F678" s="26">
        <f t="shared" si="13"/>
        <v>6.7983854608866494</v>
      </c>
      <c r="G678" s="198">
        <v>588.37499330000003</v>
      </c>
    </row>
    <row r="679" spans="1:7" ht="14.4" x14ac:dyDescent="0.3">
      <c r="A679" s="45">
        <v>45439</v>
      </c>
      <c r="B679" s="46" t="s">
        <v>69</v>
      </c>
      <c r="C679" s="26" t="s">
        <v>11</v>
      </c>
      <c r="D679" s="26" t="s">
        <v>7</v>
      </c>
      <c r="E679" s="47">
        <v>4000</v>
      </c>
      <c r="F679" s="26">
        <f t="shared" si="13"/>
        <v>6.7983854608866494</v>
      </c>
      <c r="G679" s="198">
        <v>588.37499330000003</v>
      </c>
    </row>
    <row r="680" spans="1:7" ht="14.4" x14ac:dyDescent="0.3">
      <c r="A680" s="45">
        <v>45439</v>
      </c>
      <c r="B680" s="46" t="s">
        <v>69</v>
      </c>
      <c r="C680" s="26" t="s">
        <v>11</v>
      </c>
      <c r="D680" s="26" t="s">
        <v>7</v>
      </c>
      <c r="E680" s="47">
        <v>4000</v>
      </c>
      <c r="F680" s="26">
        <f t="shared" si="13"/>
        <v>6.7983854608866494</v>
      </c>
      <c r="G680" s="198">
        <v>588.37499330000003</v>
      </c>
    </row>
    <row r="681" spans="1:7" ht="14.4" x14ac:dyDescent="0.3">
      <c r="A681" s="45">
        <v>45440</v>
      </c>
      <c r="B681" s="46" t="s">
        <v>151</v>
      </c>
      <c r="C681" s="26" t="s">
        <v>11</v>
      </c>
      <c r="D681" s="26" t="s">
        <v>5</v>
      </c>
      <c r="E681" s="47">
        <v>15000</v>
      </c>
      <c r="F681" s="26">
        <f t="shared" si="13"/>
        <v>25.493945478324935</v>
      </c>
      <c r="G681" s="198">
        <v>588.37499330000003</v>
      </c>
    </row>
    <row r="682" spans="1:7" ht="14.4" x14ac:dyDescent="0.3">
      <c r="A682" s="212">
        <v>45440</v>
      </c>
      <c r="B682" s="213" t="s">
        <v>317</v>
      </c>
      <c r="C682" s="26" t="s">
        <v>10</v>
      </c>
      <c r="D682" s="26" t="s">
        <v>261</v>
      </c>
      <c r="E682" s="214">
        <v>60000</v>
      </c>
      <c r="F682" s="26">
        <f t="shared" si="13"/>
        <v>101.97578191329974</v>
      </c>
      <c r="G682" s="198">
        <v>588.37499330000003</v>
      </c>
    </row>
    <row r="683" spans="1:7" ht="14.4" x14ac:dyDescent="0.3">
      <c r="A683" s="215">
        <v>45440</v>
      </c>
      <c r="B683" s="210" t="s">
        <v>318</v>
      </c>
      <c r="C683" s="26" t="s">
        <v>10</v>
      </c>
      <c r="D683" s="26" t="s">
        <v>261</v>
      </c>
      <c r="E683" s="139">
        <v>10000</v>
      </c>
      <c r="F683" s="26">
        <f t="shared" si="13"/>
        <v>16.995963652216624</v>
      </c>
      <c r="G683" s="198">
        <v>588.37499330000003</v>
      </c>
    </row>
    <row r="684" spans="1:7" ht="14.4" x14ac:dyDescent="0.3">
      <c r="A684" s="127">
        <v>45440</v>
      </c>
      <c r="B684" s="122" t="s">
        <v>319</v>
      </c>
      <c r="C684" s="26" t="s">
        <v>26</v>
      </c>
      <c r="D684" s="26" t="s">
        <v>12</v>
      </c>
      <c r="E684" s="179">
        <v>6908</v>
      </c>
      <c r="F684" s="26">
        <f t="shared" si="13"/>
        <v>11.740811690951244</v>
      </c>
      <c r="G684" s="198">
        <v>588.37499330000003</v>
      </c>
    </row>
    <row r="685" spans="1:7" ht="14.4" x14ac:dyDescent="0.3">
      <c r="A685" s="45">
        <v>45441</v>
      </c>
      <c r="B685" s="46" t="s">
        <v>318</v>
      </c>
      <c r="C685" s="26" t="s">
        <v>10</v>
      </c>
      <c r="D685" s="26" t="s">
        <v>261</v>
      </c>
      <c r="E685" s="47">
        <v>10000</v>
      </c>
      <c r="F685" s="26">
        <f t="shared" si="13"/>
        <v>16.995963652216624</v>
      </c>
      <c r="G685" s="198">
        <v>588.37499330000003</v>
      </c>
    </row>
    <row r="686" spans="1:7" ht="14.4" x14ac:dyDescent="0.3">
      <c r="A686" s="45">
        <v>45441</v>
      </c>
      <c r="B686" s="46" t="s">
        <v>320</v>
      </c>
      <c r="C686" s="26" t="s">
        <v>11</v>
      </c>
      <c r="D686" s="26" t="s">
        <v>7</v>
      </c>
      <c r="E686" s="47">
        <v>14200</v>
      </c>
      <c r="F686" s="26">
        <f t="shared" si="13"/>
        <v>24.134268386147607</v>
      </c>
      <c r="G686" s="198">
        <v>588.37499330000003</v>
      </c>
    </row>
    <row r="687" spans="1:7" ht="14.4" x14ac:dyDescent="0.3">
      <c r="A687" s="45">
        <v>45442</v>
      </c>
      <c r="B687" s="46" t="s">
        <v>194</v>
      </c>
      <c r="C687" s="26" t="s">
        <v>16</v>
      </c>
      <c r="D687" s="26" t="s">
        <v>12</v>
      </c>
      <c r="E687" s="47">
        <v>30000</v>
      </c>
      <c r="F687" s="26">
        <f t="shared" si="13"/>
        <v>50.987890956649871</v>
      </c>
      <c r="G687" s="198">
        <v>588.37499330000003</v>
      </c>
    </row>
    <row r="688" spans="1:7" ht="14.4" x14ac:dyDescent="0.3">
      <c r="A688" s="127">
        <v>45443</v>
      </c>
      <c r="B688" s="122" t="s">
        <v>321</v>
      </c>
      <c r="C688" s="26" t="s">
        <v>26</v>
      </c>
      <c r="D688" s="26" t="s">
        <v>12</v>
      </c>
      <c r="E688" s="216">
        <v>20475</v>
      </c>
      <c r="F688" s="26">
        <f t="shared" si="13"/>
        <v>34.799235577913535</v>
      </c>
      <c r="G688" s="198">
        <v>588.37499330000003</v>
      </c>
    </row>
    <row r="689" spans="1:7" ht="14.4" x14ac:dyDescent="0.3">
      <c r="A689" s="215">
        <v>45443</v>
      </c>
      <c r="B689" s="46" t="s">
        <v>322</v>
      </c>
      <c r="C689" s="26" t="s">
        <v>10</v>
      </c>
      <c r="D689" s="26" t="s">
        <v>7</v>
      </c>
      <c r="E689" s="47">
        <v>45000</v>
      </c>
      <c r="F689" s="26">
        <f t="shared" si="13"/>
        <v>76.481836434974809</v>
      </c>
      <c r="G689" s="198">
        <v>588.37499330000003</v>
      </c>
    </row>
    <row r="690" spans="1:7" ht="14.4" x14ac:dyDescent="0.3">
      <c r="A690" s="45">
        <v>45443</v>
      </c>
      <c r="B690" s="46" t="s">
        <v>323</v>
      </c>
      <c r="C690" s="26" t="s">
        <v>13</v>
      </c>
      <c r="D690" s="26" t="s">
        <v>12</v>
      </c>
      <c r="E690" s="47">
        <v>1155</v>
      </c>
      <c r="F690" s="26">
        <f t="shared" si="13"/>
        <v>1.9630338018310201</v>
      </c>
      <c r="G690" s="198">
        <v>588.37499330000003</v>
      </c>
    </row>
    <row r="691" spans="1:7" ht="14.4" x14ac:dyDescent="0.3">
      <c r="A691" s="45">
        <v>45443</v>
      </c>
      <c r="B691" s="46" t="s">
        <v>324</v>
      </c>
      <c r="C691" s="26" t="s">
        <v>259</v>
      </c>
      <c r="D691" s="26" t="s">
        <v>12</v>
      </c>
      <c r="E691" s="47">
        <v>86520</v>
      </c>
      <c r="F691" s="26">
        <f t="shared" si="13"/>
        <v>147.04907751897824</v>
      </c>
      <c r="G691" s="198">
        <v>588.37499330000003</v>
      </c>
    </row>
    <row r="692" spans="1:7" ht="14.4" x14ac:dyDescent="0.3">
      <c r="A692" s="45">
        <v>45443</v>
      </c>
      <c r="B692" s="46" t="s">
        <v>325</v>
      </c>
      <c r="C692" s="26" t="s">
        <v>16</v>
      </c>
      <c r="D692" s="26" t="s">
        <v>12</v>
      </c>
      <c r="E692" s="47">
        <v>3000</v>
      </c>
      <c r="F692" s="26">
        <f t="shared" si="13"/>
        <v>5.0987890956649871</v>
      </c>
      <c r="G692" s="198">
        <v>588.37499330000003</v>
      </c>
    </row>
    <row r="693" spans="1:7" ht="14.4" x14ac:dyDescent="0.3">
      <c r="A693" s="45">
        <v>45443</v>
      </c>
      <c r="B693" s="46" t="s">
        <v>35</v>
      </c>
      <c r="C693" s="26" t="s">
        <v>11</v>
      </c>
      <c r="D693" s="26" t="s">
        <v>5</v>
      </c>
      <c r="E693" s="47">
        <v>20000</v>
      </c>
      <c r="F693" s="26">
        <f t="shared" si="13"/>
        <v>33.991927304433247</v>
      </c>
      <c r="G693" s="198">
        <v>588.37499330000003</v>
      </c>
    </row>
    <row r="694" spans="1:7" ht="14.4" x14ac:dyDescent="0.3">
      <c r="A694" s="45">
        <v>45443</v>
      </c>
      <c r="B694" s="46" t="s">
        <v>86</v>
      </c>
      <c r="C694" s="26" t="s">
        <v>16</v>
      </c>
      <c r="D694" s="26" t="s">
        <v>5</v>
      </c>
      <c r="E694" s="47">
        <v>51000</v>
      </c>
      <c r="F694" s="26">
        <f t="shared" si="13"/>
        <v>86.679414626304776</v>
      </c>
      <c r="G694" s="198">
        <v>588.37499330000003</v>
      </c>
    </row>
    <row r="695" spans="1:7" ht="14.4" x14ac:dyDescent="0.3">
      <c r="A695" s="45">
        <v>45443</v>
      </c>
      <c r="B695" s="46" t="s">
        <v>86</v>
      </c>
      <c r="C695" s="26" t="s">
        <v>16</v>
      </c>
      <c r="D695" s="26" t="s">
        <v>6</v>
      </c>
      <c r="E695" s="47">
        <v>47500</v>
      </c>
      <c r="F695" s="26">
        <f t="shared" si="13"/>
        <v>80.730827348028967</v>
      </c>
      <c r="G695" s="198">
        <v>588.37499330000003</v>
      </c>
    </row>
    <row r="696" spans="1:7" ht="14.4" x14ac:dyDescent="0.3">
      <c r="A696" s="45">
        <v>45443</v>
      </c>
      <c r="B696" s="46" t="s">
        <v>86</v>
      </c>
      <c r="C696" s="26" t="s">
        <v>16</v>
      </c>
      <c r="D696" s="26" t="s">
        <v>6</v>
      </c>
      <c r="E696" s="47">
        <v>5500</v>
      </c>
      <c r="F696" s="26">
        <f t="shared" si="13"/>
        <v>9.3477800087191429</v>
      </c>
      <c r="G696" s="198">
        <v>588.37499330000003</v>
      </c>
    </row>
    <row r="697" spans="1:7" ht="14.4" x14ac:dyDescent="0.3">
      <c r="A697" s="45">
        <v>45443</v>
      </c>
      <c r="B697" s="46" t="s">
        <v>86</v>
      </c>
      <c r="C697" s="26" t="s">
        <v>16</v>
      </c>
      <c r="D697" s="26" t="s">
        <v>6</v>
      </c>
      <c r="E697" s="47">
        <v>88700</v>
      </c>
      <c r="F697" s="26">
        <f t="shared" si="13"/>
        <v>150.75419759516146</v>
      </c>
      <c r="G697" s="198">
        <v>588.37499330000003</v>
      </c>
    </row>
    <row r="698" spans="1:7" ht="14.4" x14ac:dyDescent="0.3">
      <c r="A698" s="45">
        <v>45443</v>
      </c>
      <c r="B698" s="46" t="s">
        <v>86</v>
      </c>
      <c r="C698" s="26" t="s">
        <v>16</v>
      </c>
      <c r="D698" s="26" t="s">
        <v>6</v>
      </c>
      <c r="E698" s="47">
        <v>22000</v>
      </c>
      <c r="F698" s="26">
        <f t="shared" si="13"/>
        <v>37.391120034876572</v>
      </c>
      <c r="G698" s="198">
        <v>588.37499330000003</v>
      </c>
    </row>
    <row r="699" spans="1:7" ht="14.4" x14ac:dyDescent="0.3">
      <c r="A699" s="45">
        <v>45443</v>
      </c>
      <c r="B699" s="46" t="s">
        <v>86</v>
      </c>
      <c r="C699" s="26" t="s">
        <v>16</v>
      </c>
      <c r="D699" s="26" t="s">
        <v>12</v>
      </c>
      <c r="E699" s="47">
        <v>63500</v>
      </c>
      <c r="F699" s="26">
        <f t="shared" si="13"/>
        <v>107.92436919157556</v>
      </c>
      <c r="G699" s="198">
        <v>588.37499330000003</v>
      </c>
    </row>
    <row r="700" spans="1:7" ht="14.4" x14ac:dyDescent="0.3">
      <c r="A700" s="45">
        <v>45443</v>
      </c>
      <c r="B700" s="46" t="s">
        <v>86</v>
      </c>
      <c r="C700" s="26" t="s">
        <v>16</v>
      </c>
      <c r="D700" s="26" t="s">
        <v>7</v>
      </c>
      <c r="E700" s="47">
        <v>277600</v>
      </c>
      <c r="F700" s="26">
        <f t="shared" si="13"/>
        <v>471.80795098553347</v>
      </c>
      <c r="G700" s="198">
        <v>588.37499330000003</v>
      </c>
    </row>
    <row r="701" spans="1:7" ht="14.4" x14ac:dyDescent="0.3">
      <c r="A701" s="45">
        <v>45443</v>
      </c>
      <c r="B701" s="46" t="s">
        <v>86</v>
      </c>
      <c r="C701" s="26" t="s">
        <v>16</v>
      </c>
      <c r="D701" s="26" t="s">
        <v>7</v>
      </c>
      <c r="E701" s="47">
        <v>39000</v>
      </c>
      <c r="F701" s="26">
        <f t="shared" si="13"/>
        <v>66.284258243644828</v>
      </c>
      <c r="G701" s="198">
        <v>588.37499330000003</v>
      </c>
    </row>
    <row r="702" spans="1:7" ht="14.4" x14ac:dyDescent="0.3">
      <c r="A702" s="45">
        <v>45443</v>
      </c>
      <c r="B702" s="46" t="s">
        <v>86</v>
      </c>
      <c r="C702" s="26" t="s">
        <v>16</v>
      </c>
      <c r="D702" s="26" t="s">
        <v>7</v>
      </c>
      <c r="E702" s="47">
        <v>150150</v>
      </c>
      <c r="F702" s="26">
        <f t="shared" si="13"/>
        <v>255.1943942380326</v>
      </c>
      <c r="G702" s="198">
        <v>588.37499330000003</v>
      </c>
    </row>
    <row r="703" spans="1:7" ht="14.4" x14ac:dyDescent="0.3">
      <c r="A703" s="45">
        <v>45443</v>
      </c>
      <c r="B703" s="46" t="s">
        <v>86</v>
      </c>
      <c r="C703" s="26" t="s">
        <v>16</v>
      </c>
      <c r="D703" s="26" t="s">
        <v>7</v>
      </c>
      <c r="E703" s="47">
        <v>223600</v>
      </c>
      <c r="F703" s="26">
        <f t="shared" si="13"/>
        <v>380.02974726356371</v>
      </c>
      <c r="G703" s="198">
        <v>588.37499330000003</v>
      </c>
    </row>
    <row r="704" spans="1:7" ht="14.4" x14ac:dyDescent="0.3">
      <c r="A704" s="45">
        <v>45443</v>
      </c>
      <c r="B704" s="46" t="s">
        <v>86</v>
      </c>
      <c r="C704" s="26" t="s">
        <v>16</v>
      </c>
      <c r="D704" s="26" t="s">
        <v>7</v>
      </c>
      <c r="E704" s="47">
        <v>38150</v>
      </c>
      <c r="F704" s="26">
        <f t="shared" si="13"/>
        <v>64.839601333206417</v>
      </c>
      <c r="G704" s="198">
        <v>588.37499330000003</v>
      </c>
    </row>
    <row r="705" spans="1:7" ht="14.4" x14ac:dyDescent="0.3">
      <c r="A705" s="45">
        <v>45443</v>
      </c>
      <c r="B705" s="46" t="s">
        <v>86</v>
      </c>
      <c r="C705" s="26" t="s">
        <v>16</v>
      </c>
      <c r="D705" s="26" t="s">
        <v>12</v>
      </c>
      <c r="E705" s="47">
        <v>22000</v>
      </c>
      <c r="F705" s="26">
        <f t="shared" si="13"/>
        <v>37.391120034876572</v>
      </c>
      <c r="G705" s="198">
        <v>588.37499330000003</v>
      </c>
    </row>
    <row r="706" spans="1:7" ht="15" thickBot="1" x14ac:dyDescent="0.35">
      <c r="A706" s="73">
        <v>45443</v>
      </c>
      <c r="B706" s="46" t="s">
        <v>86</v>
      </c>
      <c r="C706" s="77" t="s">
        <v>16</v>
      </c>
      <c r="D706" s="77" t="s">
        <v>12</v>
      </c>
      <c r="E706" s="217">
        <v>37000</v>
      </c>
      <c r="F706" s="77">
        <f t="shared" si="13"/>
        <v>62.885065513201511</v>
      </c>
      <c r="G706" s="218">
        <v>588.37499330000003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6412-0CA8-49F3-9EB7-9D350BB75905}">
  <dimension ref="A1:I706"/>
  <sheetViews>
    <sheetView tabSelected="1" topLeftCell="A527" workbookViewId="0">
      <selection activeCell="D545" sqref="D545"/>
    </sheetView>
  </sheetViews>
  <sheetFormatPr baseColWidth="10" defaultColWidth="10.88671875" defaultRowHeight="13.8" x14ac:dyDescent="0.3"/>
  <cols>
    <col min="1" max="1" width="11.5546875" style="78" customWidth="1"/>
    <col min="2" max="2" width="60.10937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1.44140625" style="3" customWidth="1"/>
    <col min="8" max="8" width="11.6640625" style="4" bestFit="1" customWidth="1"/>
    <col min="9" max="16384" width="10.88671875" style="1"/>
  </cols>
  <sheetData>
    <row r="1" spans="1:8" ht="14.4" thickBot="1" x14ac:dyDescent="0.35">
      <c r="A1" s="7" t="s">
        <v>0</v>
      </c>
      <c r="B1" s="8" t="s">
        <v>1</v>
      </c>
      <c r="C1" s="9" t="s">
        <v>4</v>
      </c>
      <c r="D1" s="9" t="s">
        <v>2</v>
      </c>
      <c r="E1" s="9" t="s">
        <v>3</v>
      </c>
      <c r="F1" s="9" t="s">
        <v>8</v>
      </c>
      <c r="G1" s="9" t="s">
        <v>9</v>
      </c>
      <c r="H1" s="1"/>
    </row>
    <row r="2" spans="1:8" ht="14.4" thickBot="1" x14ac:dyDescent="0.35">
      <c r="A2" s="10">
        <v>45292</v>
      </c>
      <c r="B2" s="11" t="s">
        <v>27</v>
      </c>
      <c r="C2" s="12" t="s">
        <v>14</v>
      </c>
      <c r="D2" s="12" t="s">
        <v>12</v>
      </c>
      <c r="E2" s="13">
        <v>45008</v>
      </c>
      <c r="F2" s="14">
        <f>E2/G2</f>
        <v>85.57242424826056</v>
      </c>
      <c r="G2" s="14">
        <v>525.96383000000003</v>
      </c>
      <c r="H2" s="1"/>
    </row>
    <row r="3" spans="1:8" ht="14.4" thickBot="1" x14ac:dyDescent="0.35">
      <c r="A3" s="10">
        <v>45292</v>
      </c>
      <c r="B3" s="15" t="s">
        <v>36</v>
      </c>
      <c r="C3" s="16" t="s">
        <v>26</v>
      </c>
      <c r="D3" s="16" t="s">
        <v>12</v>
      </c>
      <c r="E3" s="18">
        <v>4438</v>
      </c>
      <c r="F3" s="19">
        <f t="shared" ref="F3:F4" si="0">E3/G3</f>
        <v>8.4378425794032257</v>
      </c>
      <c r="G3" s="17">
        <v>525.96383000000003</v>
      </c>
      <c r="H3" s="1"/>
    </row>
    <row r="4" spans="1:8" ht="14.4" thickBot="1" x14ac:dyDescent="0.35">
      <c r="A4" s="10">
        <v>45292</v>
      </c>
      <c r="B4" s="20" t="s">
        <v>37</v>
      </c>
      <c r="C4" s="21" t="s">
        <v>15</v>
      </c>
      <c r="D4" s="21" t="s">
        <v>12</v>
      </c>
      <c r="E4" s="22">
        <v>252848</v>
      </c>
      <c r="F4" s="23">
        <f t="shared" si="0"/>
        <v>416.57458691879384</v>
      </c>
      <c r="G4" s="23">
        <v>606.969335</v>
      </c>
      <c r="H4" s="1"/>
    </row>
    <row r="5" spans="1:8" x14ac:dyDescent="0.3">
      <c r="A5" s="24">
        <v>45293</v>
      </c>
      <c r="B5" s="25" t="s">
        <v>35</v>
      </c>
      <c r="C5" s="26" t="s">
        <v>11</v>
      </c>
      <c r="D5" s="26" t="s">
        <v>6</v>
      </c>
      <c r="E5" s="27">
        <v>4000</v>
      </c>
      <c r="F5" s="27">
        <f>E5/G5</f>
        <v>7.6050856957216997</v>
      </c>
      <c r="G5" s="26">
        <v>525.96383000000003</v>
      </c>
      <c r="H5" s="1"/>
    </row>
    <row r="6" spans="1:8" x14ac:dyDescent="0.3">
      <c r="A6" s="28">
        <v>45293</v>
      </c>
      <c r="B6" s="25" t="s">
        <v>35</v>
      </c>
      <c r="C6" s="26" t="s">
        <v>11</v>
      </c>
      <c r="D6" s="26" t="s">
        <v>6</v>
      </c>
      <c r="E6" s="30">
        <v>4000</v>
      </c>
      <c r="F6" s="30">
        <f t="shared" ref="F6:F90" si="1">E6/G6</f>
        <v>7.6050856957216997</v>
      </c>
      <c r="G6" s="26">
        <v>525.96383000000003</v>
      </c>
      <c r="H6" s="1"/>
    </row>
    <row r="7" spans="1:8" x14ac:dyDescent="0.3">
      <c r="A7" s="28">
        <v>45293</v>
      </c>
      <c r="B7" s="25" t="s">
        <v>35</v>
      </c>
      <c r="C7" s="26" t="s">
        <v>11</v>
      </c>
      <c r="D7" s="26" t="s">
        <v>6</v>
      </c>
      <c r="E7" s="30">
        <v>4000</v>
      </c>
      <c r="F7" s="30">
        <f t="shared" si="1"/>
        <v>7.6050856957216997</v>
      </c>
      <c r="G7" s="26">
        <v>525.96383000000003</v>
      </c>
      <c r="H7" s="1"/>
    </row>
    <row r="8" spans="1:8" x14ac:dyDescent="0.3">
      <c r="A8" s="28">
        <v>45293</v>
      </c>
      <c r="B8" s="25" t="s">
        <v>35</v>
      </c>
      <c r="C8" s="26" t="s">
        <v>11</v>
      </c>
      <c r="D8" s="31" t="s">
        <v>5</v>
      </c>
      <c r="E8" s="30">
        <v>4000</v>
      </c>
      <c r="F8" s="30">
        <f t="shared" si="1"/>
        <v>7.6050856957216997</v>
      </c>
      <c r="G8" s="26">
        <v>525.96383000000003</v>
      </c>
      <c r="H8" s="1"/>
    </row>
    <row r="9" spans="1:8" x14ac:dyDescent="0.3">
      <c r="A9" s="28">
        <v>45293</v>
      </c>
      <c r="B9" s="25" t="s">
        <v>35</v>
      </c>
      <c r="C9" s="26" t="s">
        <v>11</v>
      </c>
      <c r="D9" s="31" t="s">
        <v>7</v>
      </c>
      <c r="E9" s="30">
        <v>4000</v>
      </c>
      <c r="F9" s="30">
        <f t="shared" si="1"/>
        <v>7.6050856957216997</v>
      </c>
      <c r="G9" s="26">
        <v>525.96383000000003</v>
      </c>
      <c r="H9" s="1"/>
    </row>
    <row r="10" spans="1:8" x14ac:dyDescent="0.3">
      <c r="A10" s="28">
        <v>45293</v>
      </c>
      <c r="B10" s="25" t="s">
        <v>35</v>
      </c>
      <c r="C10" s="26" t="s">
        <v>11</v>
      </c>
      <c r="D10" s="31" t="s">
        <v>7</v>
      </c>
      <c r="E10" s="30">
        <v>4000</v>
      </c>
      <c r="F10" s="30">
        <f t="shared" si="1"/>
        <v>7.6050856957216997</v>
      </c>
      <c r="G10" s="26">
        <v>525.96383000000003</v>
      </c>
      <c r="H10" s="1"/>
    </row>
    <row r="11" spans="1:8" x14ac:dyDescent="0.3">
      <c r="A11" s="28">
        <v>45293</v>
      </c>
      <c r="B11" s="25" t="s">
        <v>35</v>
      </c>
      <c r="C11" s="26" t="s">
        <v>11</v>
      </c>
      <c r="D11" s="31" t="s">
        <v>7</v>
      </c>
      <c r="E11" s="30">
        <v>4000</v>
      </c>
      <c r="F11" s="30">
        <f t="shared" si="1"/>
        <v>7.6050856957216997</v>
      </c>
      <c r="G11" s="26">
        <v>525.96383000000003</v>
      </c>
      <c r="H11" s="1"/>
    </row>
    <row r="12" spans="1:8" x14ac:dyDescent="0.3">
      <c r="A12" s="28">
        <v>45293</v>
      </c>
      <c r="B12" s="25" t="s">
        <v>35</v>
      </c>
      <c r="C12" s="26" t="s">
        <v>11</v>
      </c>
      <c r="D12" s="31" t="s">
        <v>7</v>
      </c>
      <c r="E12" s="30">
        <v>4000</v>
      </c>
      <c r="F12" s="30">
        <f t="shared" si="1"/>
        <v>7.6050856957216997</v>
      </c>
      <c r="G12" s="26">
        <v>525.96383000000003</v>
      </c>
      <c r="H12" s="1"/>
    </row>
    <row r="13" spans="1:8" x14ac:dyDescent="0.3">
      <c r="A13" s="28">
        <v>44928</v>
      </c>
      <c r="B13" s="29" t="s">
        <v>38</v>
      </c>
      <c r="C13" s="31" t="s">
        <v>15</v>
      </c>
      <c r="D13" s="31" t="s">
        <v>12</v>
      </c>
      <c r="E13" s="30">
        <v>4585</v>
      </c>
      <c r="F13" s="30">
        <f t="shared" si="1"/>
        <v>8.7173294787209983</v>
      </c>
      <c r="G13" s="26">
        <v>525.96383000000003</v>
      </c>
      <c r="H13" s="1"/>
    </row>
    <row r="14" spans="1:8" x14ac:dyDescent="0.3">
      <c r="A14" s="28">
        <v>45294</v>
      </c>
      <c r="B14" s="29" t="s">
        <v>39</v>
      </c>
      <c r="C14" s="31" t="s">
        <v>10</v>
      </c>
      <c r="D14" s="31" t="s">
        <v>5</v>
      </c>
      <c r="E14" s="30">
        <v>17382</v>
      </c>
      <c r="F14" s="30">
        <f t="shared" si="1"/>
        <v>33.047899890758643</v>
      </c>
      <c r="G14" s="26">
        <v>525.96383000000003</v>
      </c>
      <c r="H14" s="1"/>
    </row>
    <row r="15" spans="1:8" x14ac:dyDescent="0.3">
      <c r="A15" s="28">
        <v>45294</v>
      </c>
      <c r="B15" s="29" t="s">
        <v>40</v>
      </c>
      <c r="C15" s="31" t="s">
        <v>10</v>
      </c>
      <c r="D15" s="31" t="s">
        <v>5</v>
      </c>
      <c r="E15" s="30">
        <v>1968</v>
      </c>
      <c r="F15" s="30">
        <f t="shared" si="1"/>
        <v>3.7417021622950761</v>
      </c>
      <c r="G15" s="26">
        <v>525.96383000000003</v>
      </c>
      <c r="H15" s="1"/>
    </row>
    <row r="16" spans="1:8" ht="14.4" thickBot="1" x14ac:dyDescent="0.35">
      <c r="A16" s="28">
        <v>45294</v>
      </c>
      <c r="B16" s="29" t="s">
        <v>41</v>
      </c>
      <c r="C16" s="32" t="s">
        <v>20</v>
      </c>
      <c r="D16" s="32" t="s">
        <v>12</v>
      </c>
      <c r="E16" s="30">
        <v>5000</v>
      </c>
      <c r="F16" s="30">
        <f t="shared" si="1"/>
        <v>9.5063571196521242</v>
      </c>
      <c r="G16" s="26">
        <v>525.96383000000003</v>
      </c>
      <c r="H16" s="1"/>
    </row>
    <row r="17" spans="1:8" x14ac:dyDescent="0.3">
      <c r="A17" s="33">
        <v>45294</v>
      </c>
      <c r="B17" s="34" t="s">
        <v>42</v>
      </c>
      <c r="C17" s="35" t="s">
        <v>20</v>
      </c>
      <c r="D17" s="35" t="s">
        <v>12</v>
      </c>
      <c r="E17" s="36">
        <v>91355</v>
      </c>
      <c r="F17" s="37">
        <f t="shared" si="1"/>
        <v>173.69065093316397</v>
      </c>
      <c r="G17" s="38">
        <v>525.96383000000003</v>
      </c>
      <c r="H17" s="1"/>
    </row>
    <row r="18" spans="1:8" x14ac:dyDescent="0.3">
      <c r="A18" s="39">
        <v>45294</v>
      </c>
      <c r="B18" s="40" t="s">
        <v>43</v>
      </c>
      <c r="C18" s="41" t="s">
        <v>28</v>
      </c>
      <c r="D18" s="41" t="s">
        <v>7</v>
      </c>
      <c r="E18" s="44">
        <v>56412</v>
      </c>
      <c r="F18" s="79">
        <f t="shared" si="1"/>
        <v>107.25452356676313</v>
      </c>
      <c r="G18" s="38">
        <v>525.96383000000003</v>
      </c>
      <c r="H18" s="1"/>
    </row>
    <row r="19" spans="1:8" x14ac:dyDescent="0.3">
      <c r="A19" s="39">
        <v>45294</v>
      </c>
      <c r="B19" s="42" t="s">
        <v>44</v>
      </c>
      <c r="C19" s="41" t="s">
        <v>14</v>
      </c>
      <c r="D19" s="41" t="s">
        <v>12</v>
      </c>
      <c r="E19" s="44">
        <v>2550000</v>
      </c>
      <c r="F19" s="79">
        <f t="shared" si="1"/>
        <v>4848.2421310225836</v>
      </c>
      <c r="G19" s="38">
        <v>525.96383000000003</v>
      </c>
      <c r="H19" s="1"/>
    </row>
    <row r="20" spans="1:8" ht="14.4" thickBot="1" x14ac:dyDescent="0.35">
      <c r="A20" s="39">
        <v>45295</v>
      </c>
      <c r="B20" s="42" t="s">
        <v>45</v>
      </c>
      <c r="C20" s="43" t="s">
        <v>26</v>
      </c>
      <c r="D20" s="43" t="s">
        <v>12</v>
      </c>
      <c r="E20" s="44">
        <v>1755</v>
      </c>
      <c r="F20" s="79">
        <f t="shared" si="1"/>
        <v>3.3367313489978958</v>
      </c>
      <c r="G20" s="38">
        <v>525.96383000000003</v>
      </c>
      <c r="H20" s="1"/>
    </row>
    <row r="21" spans="1:8" x14ac:dyDescent="0.3">
      <c r="A21" s="45">
        <v>45295</v>
      </c>
      <c r="B21" s="46" t="s">
        <v>46</v>
      </c>
      <c r="C21" s="26" t="s">
        <v>11</v>
      </c>
      <c r="D21" s="31" t="s">
        <v>5</v>
      </c>
      <c r="E21" s="47">
        <v>20000</v>
      </c>
      <c r="F21" s="30">
        <f t="shared" si="1"/>
        <v>38.025428478608497</v>
      </c>
      <c r="G21" s="26">
        <v>525.96383000000003</v>
      </c>
      <c r="H21" s="1"/>
    </row>
    <row r="22" spans="1:8" x14ac:dyDescent="0.3">
      <c r="A22" s="45">
        <v>45296</v>
      </c>
      <c r="B22" s="46" t="s">
        <v>47</v>
      </c>
      <c r="C22" s="26" t="s">
        <v>11</v>
      </c>
      <c r="D22" s="31" t="s">
        <v>12</v>
      </c>
      <c r="E22" s="47">
        <v>4000</v>
      </c>
      <c r="F22" s="30">
        <f t="shared" si="1"/>
        <v>7.6050856957216997</v>
      </c>
      <c r="G22" s="26">
        <v>525.96383000000003</v>
      </c>
      <c r="H22" s="1"/>
    </row>
    <row r="23" spans="1:8" x14ac:dyDescent="0.3">
      <c r="A23" s="45">
        <v>45299</v>
      </c>
      <c r="B23" s="46" t="s">
        <v>48</v>
      </c>
      <c r="C23" s="31" t="s">
        <v>10</v>
      </c>
      <c r="D23" s="31" t="s">
        <v>7</v>
      </c>
      <c r="E23" s="47">
        <v>95400</v>
      </c>
      <c r="F23" s="30">
        <f t="shared" si="1"/>
        <v>181.38129384296255</v>
      </c>
      <c r="G23" s="26">
        <v>525.96383000000003</v>
      </c>
      <c r="H23" s="1"/>
    </row>
    <row r="24" spans="1:8" x14ac:dyDescent="0.3">
      <c r="A24" s="45">
        <v>45299</v>
      </c>
      <c r="B24" s="29" t="s">
        <v>35</v>
      </c>
      <c r="C24" s="26" t="s">
        <v>11</v>
      </c>
      <c r="D24" s="26" t="s">
        <v>6</v>
      </c>
      <c r="E24" s="47">
        <v>4000</v>
      </c>
      <c r="F24" s="30">
        <f t="shared" si="1"/>
        <v>7.6050856957216997</v>
      </c>
      <c r="G24" s="26">
        <v>525.96383000000003</v>
      </c>
      <c r="H24" s="1"/>
    </row>
    <row r="25" spans="1:8" x14ac:dyDescent="0.3">
      <c r="A25" s="45">
        <v>45299</v>
      </c>
      <c r="B25" s="29" t="s">
        <v>35</v>
      </c>
      <c r="C25" s="26" t="s">
        <v>11</v>
      </c>
      <c r="D25" s="26" t="s">
        <v>6</v>
      </c>
      <c r="E25" s="47">
        <v>4000</v>
      </c>
      <c r="F25" s="30">
        <f t="shared" si="1"/>
        <v>7.6050856957216997</v>
      </c>
      <c r="G25" s="26">
        <v>525.96383000000003</v>
      </c>
      <c r="H25" s="1"/>
    </row>
    <row r="26" spans="1:8" x14ac:dyDescent="0.3">
      <c r="A26" s="45">
        <v>45299</v>
      </c>
      <c r="B26" s="29" t="s">
        <v>35</v>
      </c>
      <c r="C26" s="26" t="s">
        <v>11</v>
      </c>
      <c r="D26" s="26" t="s">
        <v>6</v>
      </c>
      <c r="E26" s="47">
        <v>4000</v>
      </c>
      <c r="F26" s="30">
        <f t="shared" si="1"/>
        <v>7.6050856957216997</v>
      </c>
      <c r="G26" s="26">
        <v>525.96383000000003</v>
      </c>
      <c r="H26" s="1"/>
    </row>
    <row r="27" spans="1:8" x14ac:dyDescent="0.3">
      <c r="A27" s="45">
        <v>45299</v>
      </c>
      <c r="B27" s="29" t="s">
        <v>35</v>
      </c>
      <c r="C27" s="26" t="s">
        <v>11</v>
      </c>
      <c r="D27" s="31" t="s">
        <v>5</v>
      </c>
      <c r="E27" s="47">
        <v>4000</v>
      </c>
      <c r="F27" s="30">
        <f t="shared" si="1"/>
        <v>7.6050856957216997</v>
      </c>
      <c r="G27" s="26">
        <v>525.96383000000003</v>
      </c>
      <c r="H27" s="1"/>
    </row>
    <row r="28" spans="1:8" x14ac:dyDescent="0.3">
      <c r="A28" s="45">
        <v>45299</v>
      </c>
      <c r="B28" s="29" t="s">
        <v>35</v>
      </c>
      <c r="C28" s="26" t="s">
        <v>11</v>
      </c>
      <c r="D28" s="31" t="s">
        <v>7</v>
      </c>
      <c r="E28" s="47">
        <v>4000</v>
      </c>
      <c r="F28" s="30">
        <f t="shared" si="1"/>
        <v>7.6050856957216997</v>
      </c>
      <c r="G28" s="26">
        <v>525.96383000000003</v>
      </c>
      <c r="H28" s="1"/>
    </row>
    <row r="29" spans="1:8" x14ac:dyDescent="0.3">
      <c r="A29" s="45">
        <v>45299</v>
      </c>
      <c r="B29" s="29" t="s">
        <v>35</v>
      </c>
      <c r="C29" s="26" t="s">
        <v>11</v>
      </c>
      <c r="D29" s="31" t="s">
        <v>7</v>
      </c>
      <c r="E29" s="47">
        <v>4000</v>
      </c>
      <c r="F29" s="30">
        <f t="shared" si="1"/>
        <v>7.6050856957216997</v>
      </c>
      <c r="G29" s="26">
        <v>525.96383000000003</v>
      </c>
      <c r="H29" s="1"/>
    </row>
    <row r="30" spans="1:8" x14ac:dyDescent="0.3">
      <c r="A30" s="45">
        <v>45299</v>
      </c>
      <c r="B30" s="29" t="s">
        <v>35</v>
      </c>
      <c r="C30" s="26" t="s">
        <v>11</v>
      </c>
      <c r="D30" s="31" t="s">
        <v>7</v>
      </c>
      <c r="E30" s="47">
        <v>4000</v>
      </c>
      <c r="F30" s="30">
        <f t="shared" si="1"/>
        <v>7.6050856957216997</v>
      </c>
      <c r="G30" s="26">
        <v>525.96383000000003</v>
      </c>
      <c r="H30" s="1"/>
    </row>
    <row r="31" spans="1:8" x14ac:dyDescent="0.3">
      <c r="A31" s="45">
        <v>45299</v>
      </c>
      <c r="B31" s="29" t="s">
        <v>35</v>
      </c>
      <c r="C31" s="26" t="s">
        <v>11</v>
      </c>
      <c r="D31" s="31" t="s">
        <v>7</v>
      </c>
      <c r="E31" s="47">
        <v>4000</v>
      </c>
      <c r="F31" s="30">
        <f t="shared" si="1"/>
        <v>7.6050856957216997</v>
      </c>
      <c r="G31" s="26">
        <v>525.96383000000003</v>
      </c>
      <c r="H31" s="1"/>
    </row>
    <row r="32" spans="1:8" x14ac:dyDescent="0.3">
      <c r="A32" s="45">
        <v>45299</v>
      </c>
      <c r="B32" s="29" t="s">
        <v>35</v>
      </c>
      <c r="C32" s="26" t="s">
        <v>11</v>
      </c>
      <c r="D32" s="26" t="s">
        <v>6</v>
      </c>
      <c r="E32" s="47">
        <v>4000</v>
      </c>
      <c r="F32" s="30">
        <f t="shared" si="1"/>
        <v>7.6050856957216997</v>
      </c>
      <c r="G32" s="26">
        <v>525.96383000000003</v>
      </c>
      <c r="H32" s="1"/>
    </row>
    <row r="33" spans="1:8" x14ac:dyDescent="0.3">
      <c r="A33" s="45">
        <v>45299</v>
      </c>
      <c r="B33" s="46" t="s">
        <v>49</v>
      </c>
      <c r="C33" s="31" t="s">
        <v>13</v>
      </c>
      <c r="D33" s="31" t="s">
        <v>12</v>
      </c>
      <c r="E33" s="47">
        <v>800</v>
      </c>
      <c r="F33" s="30">
        <f t="shared" si="1"/>
        <v>1.5210171391443399</v>
      </c>
      <c r="G33" s="26">
        <v>525.96383000000003</v>
      </c>
      <c r="H33" s="1"/>
    </row>
    <row r="34" spans="1:8" x14ac:dyDescent="0.3">
      <c r="A34" s="48">
        <v>45299</v>
      </c>
      <c r="B34" s="46" t="s">
        <v>50</v>
      </c>
      <c r="C34" s="31" t="s">
        <v>13</v>
      </c>
      <c r="D34" s="31" t="s">
        <v>12</v>
      </c>
      <c r="E34" s="49">
        <v>5000</v>
      </c>
      <c r="F34" s="30">
        <f t="shared" si="1"/>
        <v>9.5063571196521242</v>
      </c>
      <c r="G34" s="26">
        <v>525.96383000000003</v>
      </c>
      <c r="H34" s="1"/>
    </row>
    <row r="35" spans="1:8" x14ac:dyDescent="0.3">
      <c r="A35" s="45">
        <v>44935</v>
      </c>
      <c r="B35" s="46" t="s">
        <v>49</v>
      </c>
      <c r="C35" s="31" t="s">
        <v>13</v>
      </c>
      <c r="D35" s="31" t="s">
        <v>12</v>
      </c>
      <c r="E35" s="50">
        <v>700</v>
      </c>
      <c r="F35" s="30">
        <f t="shared" si="1"/>
        <v>1.3308899967512975</v>
      </c>
      <c r="G35" s="26">
        <v>525.96383000000003</v>
      </c>
      <c r="H35" s="1"/>
    </row>
    <row r="36" spans="1:8" x14ac:dyDescent="0.3">
      <c r="A36" s="45">
        <v>44935</v>
      </c>
      <c r="B36" s="46" t="s">
        <v>49</v>
      </c>
      <c r="C36" s="26" t="s">
        <v>11</v>
      </c>
      <c r="D36" s="31" t="s">
        <v>5</v>
      </c>
      <c r="E36" s="50">
        <v>800</v>
      </c>
      <c r="F36" s="30">
        <f t="shared" si="1"/>
        <v>1.5210171391443399</v>
      </c>
      <c r="G36" s="26">
        <v>525.96383000000003</v>
      </c>
      <c r="H36" s="1"/>
    </row>
    <row r="37" spans="1:8" x14ac:dyDescent="0.3">
      <c r="A37" s="48">
        <v>45300</v>
      </c>
      <c r="B37" s="46" t="s">
        <v>51</v>
      </c>
      <c r="C37" s="31" t="s">
        <v>17</v>
      </c>
      <c r="D37" s="31" t="s">
        <v>12</v>
      </c>
      <c r="E37" s="49">
        <v>48800</v>
      </c>
      <c r="F37" s="30">
        <f t="shared" si="1"/>
        <v>92.782045487804737</v>
      </c>
      <c r="G37" s="26">
        <v>525.96383000000003</v>
      </c>
      <c r="H37" s="1"/>
    </row>
    <row r="38" spans="1:8" x14ac:dyDescent="0.3">
      <c r="A38" s="45">
        <v>45300</v>
      </c>
      <c r="B38" s="46" t="s">
        <v>52</v>
      </c>
      <c r="C38" s="31" t="s">
        <v>18</v>
      </c>
      <c r="D38" s="31" t="s">
        <v>12</v>
      </c>
      <c r="E38" s="47">
        <v>20000</v>
      </c>
      <c r="F38" s="30">
        <f t="shared" si="1"/>
        <v>38.025428478608497</v>
      </c>
      <c r="G38" s="26">
        <v>525.96383000000003</v>
      </c>
      <c r="H38" s="1"/>
    </row>
    <row r="39" spans="1:8" x14ac:dyDescent="0.3">
      <c r="A39" s="45">
        <v>45300</v>
      </c>
      <c r="B39" s="46" t="s">
        <v>53</v>
      </c>
      <c r="C39" s="31" t="s">
        <v>29</v>
      </c>
      <c r="D39" s="31" t="s">
        <v>6</v>
      </c>
      <c r="E39" s="47">
        <v>26000</v>
      </c>
      <c r="F39" s="30">
        <f t="shared" si="1"/>
        <v>49.433057022191051</v>
      </c>
      <c r="G39" s="26">
        <v>525.96383000000003</v>
      </c>
      <c r="H39" s="1"/>
    </row>
    <row r="40" spans="1:8" x14ac:dyDescent="0.3">
      <c r="A40" s="45">
        <v>45300</v>
      </c>
      <c r="B40" s="46" t="s">
        <v>54</v>
      </c>
      <c r="C40" s="31" t="s">
        <v>29</v>
      </c>
      <c r="D40" s="31" t="s">
        <v>6</v>
      </c>
      <c r="E40" s="47">
        <v>401600</v>
      </c>
      <c r="F40" s="30">
        <f t="shared" si="1"/>
        <v>763.55060385045863</v>
      </c>
      <c r="G40" s="26">
        <v>525.96383000000003</v>
      </c>
      <c r="H40" s="1"/>
    </row>
    <row r="41" spans="1:8" x14ac:dyDescent="0.3">
      <c r="A41" s="45">
        <v>45300</v>
      </c>
      <c r="B41" s="46" t="s">
        <v>55</v>
      </c>
      <c r="C41" s="31" t="s">
        <v>17</v>
      </c>
      <c r="D41" s="31" t="s">
        <v>6</v>
      </c>
      <c r="E41" s="47">
        <v>20000</v>
      </c>
      <c r="F41" s="30">
        <f t="shared" si="1"/>
        <v>38.025428478608497</v>
      </c>
      <c r="G41" s="26">
        <v>525.96383000000003</v>
      </c>
      <c r="H41" s="1"/>
    </row>
    <row r="42" spans="1:8" x14ac:dyDescent="0.3">
      <c r="A42" s="45">
        <v>45300</v>
      </c>
      <c r="B42" s="46" t="s">
        <v>55</v>
      </c>
      <c r="C42" s="32" t="s">
        <v>10</v>
      </c>
      <c r="D42" s="32" t="s">
        <v>7</v>
      </c>
      <c r="E42" s="47">
        <v>20000</v>
      </c>
      <c r="F42" s="30">
        <f t="shared" si="1"/>
        <v>38.025428478608497</v>
      </c>
      <c r="G42" s="26">
        <v>525.96383000000003</v>
      </c>
      <c r="H42" s="1"/>
    </row>
    <row r="43" spans="1:8" ht="14.4" thickBot="1" x14ac:dyDescent="0.35">
      <c r="A43" s="48">
        <v>45300</v>
      </c>
      <c r="B43" s="46" t="s">
        <v>56</v>
      </c>
      <c r="C43" s="51" t="s">
        <v>11</v>
      </c>
      <c r="D43" s="51" t="s">
        <v>12</v>
      </c>
      <c r="E43" s="49">
        <v>60000</v>
      </c>
      <c r="F43" s="30">
        <f t="shared" si="1"/>
        <v>114.0762854358255</v>
      </c>
      <c r="G43" s="26">
        <v>525.96383000000003</v>
      </c>
      <c r="H43" s="1"/>
    </row>
    <row r="44" spans="1:8" x14ac:dyDescent="0.3">
      <c r="A44" s="33">
        <v>45300</v>
      </c>
      <c r="B44" s="34" t="s">
        <v>57</v>
      </c>
      <c r="C44" s="35" t="s">
        <v>29</v>
      </c>
      <c r="D44" s="35" t="s">
        <v>5</v>
      </c>
      <c r="E44" s="36">
        <v>442600</v>
      </c>
      <c r="F44" s="37">
        <f t="shared" si="1"/>
        <v>841.50273223160605</v>
      </c>
      <c r="G44" s="38">
        <v>525.96383000000003</v>
      </c>
      <c r="H44" s="1"/>
    </row>
    <row r="45" spans="1:8" ht="14.4" thickBot="1" x14ac:dyDescent="0.35">
      <c r="A45" s="52">
        <v>45300</v>
      </c>
      <c r="B45" s="34" t="s">
        <v>58</v>
      </c>
      <c r="C45" s="41" t="s">
        <v>20</v>
      </c>
      <c r="D45" s="41" t="s">
        <v>5</v>
      </c>
      <c r="E45" s="53">
        <v>1285741</v>
      </c>
      <c r="F45" s="37">
        <f t="shared" si="1"/>
        <v>2444.5426218757284</v>
      </c>
      <c r="G45" s="38">
        <v>525.96383000000003</v>
      </c>
      <c r="H45" s="1"/>
    </row>
    <row r="46" spans="1:8" x14ac:dyDescent="0.3">
      <c r="A46" s="33">
        <v>45301</v>
      </c>
      <c r="B46" s="34" t="s">
        <v>59</v>
      </c>
      <c r="C46" s="41" t="s">
        <v>26</v>
      </c>
      <c r="D46" s="41" t="s">
        <v>12</v>
      </c>
      <c r="E46" s="53">
        <v>1002</v>
      </c>
      <c r="F46" s="37">
        <f t="shared" si="1"/>
        <v>1.9050739667782857</v>
      </c>
      <c r="G46" s="38">
        <v>525.96383000000003</v>
      </c>
      <c r="H46" s="1"/>
    </row>
    <row r="47" spans="1:8" x14ac:dyDescent="0.3">
      <c r="A47" s="39">
        <v>45301</v>
      </c>
      <c r="B47" s="80" t="s">
        <v>60</v>
      </c>
      <c r="C47" s="41" t="s">
        <v>26</v>
      </c>
      <c r="D47" s="41" t="s">
        <v>12</v>
      </c>
      <c r="E47" s="81">
        <v>22565</v>
      </c>
      <c r="F47" s="37">
        <f t="shared" si="1"/>
        <v>42.902189680990041</v>
      </c>
      <c r="G47" s="38">
        <v>525.96383000000003</v>
      </c>
      <c r="H47" s="1"/>
    </row>
    <row r="48" spans="1:8" x14ac:dyDescent="0.3">
      <c r="A48" s="39">
        <v>45301</v>
      </c>
      <c r="B48" s="34" t="s">
        <v>61</v>
      </c>
      <c r="C48" s="41" t="s">
        <v>30</v>
      </c>
      <c r="D48" s="41" t="s">
        <v>12</v>
      </c>
      <c r="E48" s="53">
        <v>35251</v>
      </c>
      <c r="F48" s="37">
        <f t="shared" si="1"/>
        <v>67.021718964971413</v>
      </c>
      <c r="G48" s="38">
        <v>525.96383000000003</v>
      </c>
      <c r="H48" s="1"/>
    </row>
    <row r="49" spans="1:8" ht="14.4" thickBot="1" x14ac:dyDescent="0.35">
      <c r="A49" s="39">
        <v>45301</v>
      </c>
      <c r="B49" s="80" t="s">
        <v>62</v>
      </c>
      <c r="C49" s="43" t="s">
        <v>26</v>
      </c>
      <c r="D49" s="43" t="s">
        <v>12</v>
      </c>
      <c r="E49" s="81">
        <v>1755</v>
      </c>
      <c r="F49" s="37">
        <f t="shared" si="1"/>
        <v>3.3367313489978958</v>
      </c>
      <c r="G49" s="38">
        <v>525.96383000000003</v>
      </c>
      <c r="H49" s="1"/>
    </row>
    <row r="50" spans="1:8" x14ac:dyDescent="0.3">
      <c r="A50" s="45">
        <v>45301</v>
      </c>
      <c r="B50" s="54" t="s">
        <v>47</v>
      </c>
      <c r="C50" s="31" t="s">
        <v>13</v>
      </c>
      <c r="D50" s="31" t="s">
        <v>12</v>
      </c>
      <c r="E50" s="47">
        <v>4000</v>
      </c>
      <c r="F50" s="30">
        <f t="shared" si="1"/>
        <v>7.6050856957216997</v>
      </c>
      <c r="G50" s="26">
        <v>525.96383000000003</v>
      </c>
      <c r="H50" s="1"/>
    </row>
    <row r="51" spans="1:8" ht="14.4" thickBot="1" x14ac:dyDescent="0.35">
      <c r="A51" s="45">
        <v>45302</v>
      </c>
      <c r="B51" s="46" t="s">
        <v>49</v>
      </c>
      <c r="C51" s="31" t="s">
        <v>10</v>
      </c>
      <c r="D51" s="31" t="s">
        <v>7</v>
      </c>
      <c r="E51" s="47">
        <v>320</v>
      </c>
      <c r="F51" s="30">
        <f t="shared" si="1"/>
        <v>0.608406855657736</v>
      </c>
      <c r="G51" s="26">
        <v>525.96383000000003</v>
      </c>
      <c r="H51" s="1"/>
    </row>
    <row r="52" spans="1:8" ht="14.4" thickBot="1" x14ac:dyDescent="0.35">
      <c r="A52" s="33">
        <v>45303</v>
      </c>
      <c r="B52" s="55" t="s">
        <v>63</v>
      </c>
      <c r="C52" s="35" t="s">
        <v>20</v>
      </c>
      <c r="D52" s="35" t="s">
        <v>5</v>
      </c>
      <c r="E52" s="56">
        <v>160213</v>
      </c>
      <c r="F52" s="57">
        <f t="shared" si="1"/>
        <v>304.60839864216518</v>
      </c>
      <c r="G52" s="58">
        <v>525.96383000000003</v>
      </c>
      <c r="H52" s="1"/>
    </row>
    <row r="53" spans="1:8" ht="14.4" thickBot="1" x14ac:dyDescent="0.35">
      <c r="A53" s="39">
        <v>45303</v>
      </c>
      <c r="B53" s="55" t="s">
        <v>63</v>
      </c>
      <c r="C53" s="41" t="s">
        <v>20</v>
      </c>
      <c r="D53" s="41" t="s">
        <v>7</v>
      </c>
      <c r="E53" s="36">
        <v>171869</v>
      </c>
      <c r="F53" s="59">
        <f t="shared" si="1"/>
        <v>326.76961835949822</v>
      </c>
      <c r="G53" s="38">
        <v>525.96383000000003</v>
      </c>
      <c r="H53" s="1"/>
    </row>
    <row r="54" spans="1:8" ht="14.4" thickBot="1" x14ac:dyDescent="0.35">
      <c r="A54" s="39">
        <v>45303</v>
      </c>
      <c r="B54" s="55" t="s">
        <v>63</v>
      </c>
      <c r="C54" s="41" t="s">
        <v>20</v>
      </c>
      <c r="D54" s="41" t="s">
        <v>12</v>
      </c>
      <c r="E54" s="36">
        <v>153902</v>
      </c>
      <c r="F54" s="59">
        <f t="shared" si="1"/>
        <v>292.60947468574028</v>
      </c>
      <c r="G54" s="38">
        <v>525.96383000000003</v>
      </c>
      <c r="H54" s="1"/>
    </row>
    <row r="55" spans="1:8" ht="14.4" thickBot="1" x14ac:dyDescent="0.35">
      <c r="A55" s="39">
        <v>45303</v>
      </c>
      <c r="B55" s="55" t="s">
        <v>63</v>
      </c>
      <c r="C55" s="41" t="s">
        <v>20</v>
      </c>
      <c r="D55" s="41" t="s">
        <v>6</v>
      </c>
      <c r="E55" s="36">
        <v>78310</v>
      </c>
      <c r="F55" s="59">
        <f t="shared" si="1"/>
        <v>148.88856520799158</v>
      </c>
      <c r="G55" s="38">
        <v>525.96383000000003</v>
      </c>
      <c r="H55" s="1"/>
    </row>
    <row r="56" spans="1:8" ht="14.4" thickBot="1" x14ac:dyDescent="0.35">
      <c r="A56" s="39">
        <v>45303</v>
      </c>
      <c r="B56" s="55" t="s">
        <v>63</v>
      </c>
      <c r="C56" s="41" t="s">
        <v>20</v>
      </c>
      <c r="D56" s="41" t="s">
        <v>31</v>
      </c>
      <c r="E56" s="36">
        <v>22313</v>
      </c>
      <c r="F56" s="59">
        <f t="shared" si="1"/>
        <v>42.423069282159574</v>
      </c>
      <c r="G56" s="38">
        <v>525.96383000000003</v>
      </c>
      <c r="H56" s="1"/>
    </row>
    <row r="57" spans="1:8" ht="14.4" thickBot="1" x14ac:dyDescent="0.35">
      <c r="A57" s="39">
        <v>45303</v>
      </c>
      <c r="B57" s="55" t="s">
        <v>63</v>
      </c>
      <c r="C57" s="41" t="s">
        <v>20</v>
      </c>
      <c r="D57" s="41" t="s">
        <v>5</v>
      </c>
      <c r="E57" s="36">
        <v>230029</v>
      </c>
      <c r="F57" s="59">
        <f t="shared" si="1"/>
        <v>437.34756437529171</v>
      </c>
      <c r="G57" s="38">
        <v>525.96383000000003</v>
      </c>
      <c r="H57" s="1"/>
    </row>
    <row r="58" spans="1:8" ht="14.4" thickBot="1" x14ac:dyDescent="0.35">
      <c r="A58" s="39">
        <v>45303</v>
      </c>
      <c r="B58" s="55" t="s">
        <v>63</v>
      </c>
      <c r="C58" s="41" t="s">
        <v>20</v>
      </c>
      <c r="D58" s="41" t="s">
        <v>7</v>
      </c>
      <c r="E58" s="36">
        <v>100268</v>
      </c>
      <c r="F58" s="59">
        <f t="shared" si="1"/>
        <v>190.63668313465584</v>
      </c>
      <c r="G58" s="38">
        <v>525.96383000000003</v>
      </c>
      <c r="H58" s="1"/>
    </row>
    <row r="59" spans="1:8" ht="14.4" thickBot="1" x14ac:dyDescent="0.35">
      <c r="A59" s="39">
        <v>45303</v>
      </c>
      <c r="B59" s="55" t="s">
        <v>63</v>
      </c>
      <c r="C59" s="41" t="s">
        <v>20</v>
      </c>
      <c r="D59" s="41" t="s">
        <v>12</v>
      </c>
      <c r="E59" s="36">
        <v>230179</v>
      </c>
      <c r="F59" s="59">
        <f t="shared" si="1"/>
        <v>437.63275508888125</v>
      </c>
      <c r="G59" s="38">
        <v>525.96383000000003</v>
      </c>
      <c r="H59" s="1"/>
    </row>
    <row r="60" spans="1:8" ht="14.4" thickBot="1" x14ac:dyDescent="0.35">
      <c r="A60" s="39">
        <v>45303</v>
      </c>
      <c r="B60" s="55" t="s">
        <v>63</v>
      </c>
      <c r="C60" s="41" t="s">
        <v>20</v>
      </c>
      <c r="D60" s="41" t="s">
        <v>6</v>
      </c>
      <c r="E60" s="36">
        <v>179306</v>
      </c>
      <c r="F60" s="59">
        <f t="shared" si="1"/>
        <v>340.90937393926879</v>
      </c>
      <c r="G60" s="38">
        <v>525.96383000000003</v>
      </c>
      <c r="H60" s="1"/>
    </row>
    <row r="61" spans="1:8" x14ac:dyDescent="0.3">
      <c r="A61" s="39">
        <v>45303</v>
      </c>
      <c r="B61" s="55" t="s">
        <v>63</v>
      </c>
      <c r="C61" s="41" t="s">
        <v>20</v>
      </c>
      <c r="D61" s="41" t="s">
        <v>31</v>
      </c>
      <c r="E61" s="36">
        <v>7319</v>
      </c>
      <c r="F61" s="59">
        <f t="shared" si="1"/>
        <v>13.91540555174678</v>
      </c>
      <c r="G61" s="38">
        <v>525.96383000000003</v>
      </c>
      <c r="H61" s="1"/>
    </row>
    <row r="62" spans="1:8" x14ac:dyDescent="0.3">
      <c r="A62" s="39">
        <v>45303</v>
      </c>
      <c r="B62" s="34" t="s">
        <v>64</v>
      </c>
      <c r="C62" s="41" t="s">
        <v>20</v>
      </c>
      <c r="D62" s="41" t="s">
        <v>12</v>
      </c>
      <c r="E62" s="36">
        <v>3158</v>
      </c>
      <c r="F62" s="59">
        <f t="shared" si="1"/>
        <v>6.0042151567722817</v>
      </c>
      <c r="G62" s="38">
        <v>525.96383000000003</v>
      </c>
      <c r="H62" s="1"/>
    </row>
    <row r="63" spans="1:8" x14ac:dyDescent="0.3">
      <c r="A63" s="39">
        <v>45303</v>
      </c>
      <c r="B63" s="34" t="s">
        <v>64</v>
      </c>
      <c r="C63" s="41" t="s">
        <v>20</v>
      </c>
      <c r="D63" s="41" t="s">
        <v>12</v>
      </c>
      <c r="E63" s="36">
        <v>2632</v>
      </c>
      <c r="F63" s="59">
        <f t="shared" si="1"/>
        <v>5.0041463877848784</v>
      </c>
      <c r="G63" s="38">
        <v>525.96383000000003</v>
      </c>
      <c r="H63" s="1"/>
    </row>
    <row r="64" spans="1:8" x14ac:dyDescent="0.3">
      <c r="A64" s="48">
        <v>45303</v>
      </c>
      <c r="B64" s="46" t="s">
        <v>65</v>
      </c>
      <c r="C64" s="31" t="s">
        <v>20</v>
      </c>
      <c r="D64" s="31" t="s">
        <v>7</v>
      </c>
      <c r="E64" s="49">
        <v>105000</v>
      </c>
      <c r="F64" s="30">
        <f t="shared" si="1"/>
        <v>199.63349951269461</v>
      </c>
      <c r="G64" s="26">
        <v>525.96383000000003</v>
      </c>
      <c r="H64" s="1"/>
    </row>
    <row r="65" spans="1:8" x14ac:dyDescent="0.3">
      <c r="A65" s="48">
        <v>45303</v>
      </c>
      <c r="B65" s="46" t="s">
        <v>66</v>
      </c>
      <c r="C65" s="31" t="s">
        <v>10</v>
      </c>
      <c r="D65" s="31" t="s">
        <v>7</v>
      </c>
      <c r="E65" s="49">
        <v>40000</v>
      </c>
      <c r="F65" s="30">
        <f t="shared" si="1"/>
        <v>76.050856957216993</v>
      </c>
      <c r="G65" s="26">
        <v>525.96383000000003</v>
      </c>
      <c r="H65" s="1"/>
    </row>
    <row r="66" spans="1:8" x14ac:dyDescent="0.3">
      <c r="A66" s="45">
        <v>45303</v>
      </c>
      <c r="B66" s="46" t="s">
        <v>67</v>
      </c>
      <c r="C66" s="31" t="s">
        <v>10</v>
      </c>
      <c r="D66" s="31" t="s">
        <v>7</v>
      </c>
      <c r="E66" s="47">
        <v>45000</v>
      </c>
      <c r="F66" s="30">
        <f t="shared" si="1"/>
        <v>85.557214076869116</v>
      </c>
      <c r="G66" s="26">
        <v>525.96383000000003</v>
      </c>
      <c r="H66" s="1"/>
    </row>
    <row r="67" spans="1:8" x14ac:dyDescent="0.3">
      <c r="A67" s="48">
        <v>45303</v>
      </c>
      <c r="B67" s="46" t="s">
        <v>68</v>
      </c>
      <c r="C67" s="31" t="s">
        <v>10</v>
      </c>
      <c r="D67" s="31" t="s">
        <v>7</v>
      </c>
      <c r="E67" s="49">
        <v>40000</v>
      </c>
      <c r="F67" s="30">
        <f t="shared" si="1"/>
        <v>76.050856957216993</v>
      </c>
      <c r="G67" s="26">
        <v>525.96383000000003</v>
      </c>
      <c r="H67" s="1"/>
    </row>
    <row r="68" spans="1:8" x14ac:dyDescent="0.3">
      <c r="A68" s="48">
        <v>44938</v>
      </c>
      <c r="B68" s="46" t="s">
        <v>68</v>
      </c>
      <c r="C68" s="32" t="s">
        <v>10</v>
      </c>
      <c r="D68" s="32" t="s">
        <v>7</v>
      </c>
      <c r="E68" s="49">
        <v>40000</v>
      </c>
      <c r="F68" s="30">
        <f t="shared" si="1"/>
        <v>76.050856957216993</v>
      </c>
      <c r="G68" s="26">
        <v>525.96383000000003</v>
      </c>
      <c r="H68" s="1"/>
    </row>
    <row r="69" spans="1:8" x14ac:dyDescent="0.3">
      <c r="A69" s="60">
        <v>45306</v>
      </c>
      <c r="B69" s="46" t="s">
        <v>69</v>
      </c>
      <c r="C69" s="51" t="s">
        <v>11</v>
      </c>
      <c r="D69" s="51" t="s">
        <v>6</v>
      </c>
      <c r="E69" s="61">
        <v>4000</v>
      </c>
      <c r="F69" s="30">
        <f t="shared" si="1"/>
        <v>7.6050856957216997</v>
      </c>
      <c r="G69" s="26">
        <v>525.96383000000003</v>
      </c>
      <c r="H69" s="1"/>
    </row>
    <row r="70" spans="1:8" x14ac:dyDescent="0.3">
      <c r="A70" s="60">
        <v>45306</v>
      </c>
      <c r="B70" s="46" t="s">
        <v>69</v>
      </c>
      <c r="C70" s="31" t="s">
        <v>11</v>
      </c>
      <c r="D70" s="31" t="s">
        <v>6</v>
      </c>
      <c r="E70" s="61">
        <v>4000</v>
      </c>
      <c r="F70" s="30">
        <f t="shared" si="1"/>
        <v>7.6050856957216997</v>
      </c>
      <c r="G70" s="26">
        <v>525.96383000000003</v>
      </c>
      <c r="H70" s="1"/>
    </row>
    <row r="71" spans="1:8" x14ac:dyDescent="0.3">
      <c r="A71" s="60">
        <v>45306</v>
      </c>
      <c r="B71" s="46" t="s">
        <v>69</v>
      </c>
      <c r="C71" s="31" t="s">
        <v>11</v>
      </c>
      <c r="D71" s="31" t="s">
        <v>12</v>
      </c>
      <c r="E71" s="61">
        <v>4000</v>
      </c>
      <c r="F71" s="30">
        <f t="shared" si="1"/>
        <v>7.6050856957216997</v>
      </c>
      <c r="G71" s="26">
        <v>525.96383000000003</v>
      </c>
      <c r="H71" s="1"/>
    </row>
    <row r="72" spans="1:8" x14ac:dyDescent="0.3">
      <c r="A72" s="60">
        <v>45306</v>
      </c>
      <c r="B72" s="46" t="s">
        <v>69</v>
      </c>
      <c r="C72" s="31" t="s">
        <v>11</v>
      </c>
      <c r="D72" s="31" t="s">
        <v>12</v>
      </c>
      <c r="E72" s="61">
        <v>4000</v>
      </c>
      <c r="F72" s="30">
        <f t="shared" si="1"/>
        <v>7.6050856957216997</v>
      </c>
      <c r="G72" s="26">
        <v>525.96383000000003</v>
      </c>
      <c r="H72" s="1"/>
    </row>
    <row r="73" spans="1:8" x14ac:dyDescent="0.3">
      <c r="A73" s="60">
        <v>45306</v>
      </c>
      <c r="B73" s="46" t="s">
        <v>69</v>
      </c>
      <c r="C73" s="31" t="s">
        <v>11</v>
      </c>
      <c r="D73" s="31" t="s">
        <v>5</v>
      </c>
      <c r="E73" s="61">
        <v>4000</v>
      </c>
      <c r="F73" s="30">
        <f t="shared" si="1"/>
        <v>7.6050856957216997</v>
      </c>
      <c r="G73" s="26">
        <v>525.96383000000003</v>
      </c>
      <c r="H73" s="1"/>
    </row>
    <row r="74" spans="1:8" x14ac:dyDescent="0.3">
      <c r="A74" s="60">
        <v>45306</v>
      </c>
      <c r="B74" s="46" t="s">
        <v>69</v>
      </c>
      <c r="C74" s="31" t="s">
        <v>11</v>
      </c>
      <c r="D74" s="31" t="s">
        <v>7</v>
      </c>
      <c r="E74" s="61">
        <v>4000</v>
      </c>
      <c r="F74" s="30">
        <f t="shared" si="1"/>
        <v>7.6050856957216997</v>
      </c>
      <c r="G74" s="26">
        <v>525.96383000000003</v>
      </c>
      <c r="H74" s="1"/>
    </row>
    <row r="75" spans="1:8" x14ac:dyDescent="0.3">
      <c r="A75" s="60">
        <v>45306</v>
      </c>
      <c r="B75" s="46" t="s">
        <v>69</v>
      </c>
      <c r="C75" s="31" t="s">
        <v>11</v>
      </c>
      <c r="D75" s="31" t="s">
        <v>7</v>
      </c>
      <c r="E75" s="61">
        <v>4000</v>
      </c>
      <c r="F75" s="30">
        <f t="shared" si="1"/>
        <v>7.6050856957216997</v>
      </c>
      <c r="G75" s="26">
        <v>525.96383000000003</v>
      </c>
      <c r="H75" s="1"/>
    </row>
    <row r="76" spans="1:8" x14ac:dyDescent="0.3">
      <c r="A76" s="60">
        <v>45306</v>
      </c>
      <c r="B76" s="46" t="s">
        <v>69</v>
      </c>
      <c r="C76" s="31" t="s">
        <v>11</v>
      </c>
      <c r="D76" s="31" t="s">
        <v>7</v>
      </c>
      <c r="E76" s="61">
        <v>4000</v>
      </c>
      <c r="F76" s="30">
        <f t="shared" si="1"/>
        <v>7.6050856957216997</v>
      </c>
      <c r="G76" s="26">
        <v>525.96383000000003</v>
      </c>
      <c r="H76" s="1"/>
    </row>
    <row r="77" spans="1:8" x14ac:dyDescent="0.3">
      <c r="A77" s="60">
        <v>45306</v>
      </c>
      <c r="B77" s="46" t="s">
        <v>69</v>
      </c>
      <c r="C77" s="31" t="s">
        <v>11</v>
      </c>
      <c r="D77" s="31" t="s">
        <v>7</v>
      </c>
      <c r="E77" s="61">
        <v>4000</v>
      </c>
      <c r="F77" s="30">
        <f t="shared" si="1"/>
        <v>7.6050856957216997</v>
      </c>
      <c r="G77" s="26">
        <v>525.96383000000003</v>
      </c>
      <c r="H77" s="1"/>
    </row>
    <row r="78" spans="1:8" ht="14.4" thickBot="1" x14ac:dyDescent="0.35">
      <c r="A78" s="60">
        <v>45306</v>
      </c>
      <c r="B78" s="46" t="s">
        <v>70</v>
      </c>
      <c r="C78" s="32" t="s">
        <v>14</v>
      </c>
      <c r="D78" s="32" t="s">
        <v>12</v>
      </c>
      <c r="E78" s="61">
        <v>100000</v>
      </c>
      <c r="F78" s="30">
        <f t="shared" si="1"/>
        <v>190.1271423930425</v>
      </c>
      <c r="G78" s="26">
        <v>525.96383000000003</v>
      </c>
      <c r="H78" s="1"/>
    </row>
    <row r="79" spans="1:8" ht="14.4" thickBot="1" x14ac:dyDescent="0.35">
      <c r="A79" s="62">
        <v>45307</v>
      </c>
      <c r="B79" s="63" t="s">
        <v>71</v>
      </c>
      <c r="C79" s="64" t="s">
        <v>26</v>
      </c>
      <c r="D79" s="64" t="s">
        <v>12</v>
      </c>
      <c r="E79" s="65">
        <v>100</v>
      </c>
      <c r="F79" s="66">
        <f t="shared" si="1"/>
        <v>0.19012714239304249</v>
      </c>
      <c r="G79" s="67">
        <v>525.96383000000003</v>
      </c>
      <c r="H79" s="1"/>
    </row>
    <row r="80" spans="1:8" x14ac:dyDescent="0.3">
      <c r="A80" s="28">
        <v>45308</v>
      </c>
      <c r="B80" s="68" t="s">
        <v>72</v>
      </c>
      <c r="C80" s="51" t="s">
        <v>29</v>
      </c>
      <c r="D80" s="51" t="s">
        <v>6</v>
      </c>
      <c r="E80" s="50">
        <v>256600</v>
      </c>
      <c r="F80" s="30">
        <f t="shared" si="1"/>
        <v>487.86624738054701</v>
      </c>
      <c r="G80" s="26">
        <v>525.96383000000003</v>
      </c>
      <c r="H80" s="1"/>
    </row>
    <row r="81" spans="1:8" x14ac:dyDescent="0.3">
      <c r="A81" s="28">
        <v>45308</v>
      </c>
      <c r="B81" s="46" t="s">
        <v>73</v>
      </c>
      <c r="C81" s="31" t="s">
        <v>15</v>
      </c>
      <c r="D81" s="31" t="s">
        <v>12</v>
      </c>
      <c r="E81" s="50">
        <v>107415</v>
      </c>
      <c r="F81" s="30">
        <f t="shared" si="1"/>
        <v>204.22507000148659</v>
      </c>
      <c r="G81" s="26">
        <v>525.96383000000003</v>
      </c>
      <c r="H81" s="1"/>
    </row>
    <row r="82" spans="1:8" x14ac:dyDescent="0.3">
      <c r="A82" s="28">
        <v>45309</v>
      </c>
      <c r="B82" s="46" t="s">
        <v>35</v>
      </c>
      <c r="C82" s="31" t="s">
        <v>20</v>
      </c>
      <c r="D82" s="31" t="s">
        <v>7</v>
      </c>
      <c r="E82" s="50">
        <v>5000</v>
      </c>
      <c r="F82" s="30">
        <f t="shared" si="1"/>
        <v>9.5063571196521242</v>
      </c>
      <c r="G82" s="26">
        <v>525.96383000000003</v>
      </c>
      <c r="H82" s="1"/>
    </row>
    <row r="83" spans="1:8" x14ac:dyDescent="0.3">
      <c r="A83" s="28">
        <v>45309</v>
      </c>
      <c r="B83" s="46" t="s">
        <v>74</v>
      </c>
      <c r="C83" s="82" t="s">
        <v>28</v>
      </c>
      <c r="D83" s="82" t="s">
        <v>7</v>
      </c>
      <c r="E83" s="50">
        <v>4000</v>
      </c>
      <c r="F83" s="30">
        <f t="shared" si="1"/>
        <v>7.6050856957216997</v>
      </c>
      <c r="G83" s="26">
        <v>525.96383000000003</v>
      </c>
      <c r="H83" s="1"/>
    </row>
    <row r="84" spans="1:8" x14ac:dyDescent="0.3">
      <c r="A84" s="28">
        <v>45309</v>
      </c>
      <c r="B84" s="46" t="s">
        <v>74</v>
      </c>
      <c r="C84" s="82" t="s">
        <v>28</v>
      </c>
      <c r="D84" s="82" t="s">
        <v>7</v>
      </c>
      <c r="E84" s="50">
        <v>4000</v>
      </c>
      <c r="F84" s="30">
        <f t="shared" si="1"/>
        <v>7.6050856957216997</v>
      </c>
      <c r="G84" s="26">
        <v>525.96383000000003</v>
      </c>
      <c r="H84" s="1"/>
    </row>
    <row r="85" spans="1:8" x14ac:dyDescent="0.3">
      <c r="A85" s="28">
        <v>45309</v>
      </c>
      <c r="B85" s="46" t="s">
        <v>74</v>
      </c>
      <c r="C85" s="82" t="s">
        <v>28</v>
      </c>
      <c r="D85" s="82" t="s">
        <v>7</v>
      </c>
      <c r="E85" s="47">
        <v>4000</v>
      </c>
      <c r="F85" s="30">
        <f t="shared" si="1"/>
        <v>7.6050856957216997</v>
      </c>
      <c r="G85" s="26">
        <v>525.96383000000003</v>
      </c>
      <c r="H85" s="1"/>
    </row>
    <row r="86" spans="1:8" ht="14.4" thickBot="1" x14ac:dyDescent="0.35">
      <c r="A86" s="28">
        <v>45309</v>
      </c>
      <c r="B86" s="46" t="s">
        <v>75</v>
      </c>
      <c r="C86" s="32" t="s">
        <v>15</v>
      </c>
      <c r="D86" s="31" t="s">
        <v>12</v>
      </c>
      <c r="E86" s="50">
        <v>1000</v>
      </c>
      <c r="F86" s="30">
        <f t="shared" si="1"/>
        <v>1.9012714239304249</v>
      </c>
      <c r="G86" s="26">
        <v>525.96383000000003</v>
      </c>
      <c r="H86" s="1"/>
    </row>
    <row r="87" spans="1:8" ht="14.4" thickBot="1" x14ac:dyDescent="0.35">
      <c r="A87" s="62">
        <v>45310</v>
      </c>
      <c r="B87" s="63" t="s">
        <v>76</v>
      </c>
      <c r="C87" s="64" t="s">
        <v>26</v>
      </c>
      <c r="D87" s="64" t="s">
        <v>12</v>
      </c>
      <c r="E87" s="65">
        <v>12870</v>
      </c>
      <c r="F87" s="66">
        <f t="shared" si="1"/>
        <v>24.469363225984569</v>
      </c>
      <c r="G87" s="67">
        <v>525.96383000000003</v>
      </c>
      <c r="H87" s="1"/>
    </row>
    <row r="88" spans="1:8" x14ac:dyDescent="0.3">
      <c r="A88" s="45">
        <v>45313</v>
      </c>
      <c r="B88" s="69" t="s">
        <v>32</v>
      </c>
      <c r="C88" s="51" t="s">
        <v>15</v>
      </c>
      <c r="D88" s="51" t="s">
        <v>12</v>
      </c>
      <c r="E88" s="47">
        <v>15000</v>
      </c>
      <c r="F88" s="30">
        <f t="shared" si="1"/>
        <v>28.519071358956374</v>
      </c>
      <c r="G88" s="26">
        <v>525.96383000000003</v>
      </c>
      <c r="H88" s="1"/>
    </row>
    <row r="89" spans="1:8" x14ac:dyDescent="0.3">
      <c r="A89" s="45">
        <v>45313</v>
      </c>
      <c r="B89" s="69" t="s">
        <v>41</v>
      </c>
      <c r="C89" s="31" t="s">
        <v>20</v>
      </c>
      <c r="D89" s="31" t="s">
        <v>7</v>
      </c>
      <c r="E89" s="47">
        <v>9500</v>
      </c>
      <c r="F89" s="30">
        <f t="shared" si="1"/>
        <v>18.062078527339036</v>
      </c>
      <c r="G89" s="26">
        <v>525.96383000000003</v>
      </c>
      <c r="H89" s="1"/>
    </row>
    <row r="90" spans="1:8" x14ac:dyDescent="0.3">
      <c r="A90" s="45">
        <v>45313</v>
      </c>
      <c r="B90" s="69" t="s">
        <v>33</v>
      </c>
      <c r="C90" s="31" t="s">
        <v>15</v>
      </c>
      <c r="D90" s="31" t="s">
        <v>12</v>
      </c>
      <c r="E90" s="47">
        <v>4475</v>
      </c>
      <c r="F90" s="30">
        <f t="shared" si="1"/>
        <v>8.5081896220886524</v>
      </c>
      <c r="G90" s="26">
        <v>525.96383000000003</v>
      </c>
      <c r="H90" s="1"/>
    </row>
    <row r="91" spans="1:8" x14ac:dyDescent="0.3">
      <c r="A91" s="45">
        <v>45313</v>
      </c>
      <c r="B91" s="69" t="s">
        <v>77</v>
      </c>
      <c r="C91" s="31" t="s">
        <v>11</v>
      </c>
      <c r="D91" s="31" t="s">
        <v>7</v>
      </c>
      <c r="E91" s="47">
        <v>5000</v>
      </c>
      <c r="F91" s="30">
        <f t="shared" ref="F91:F138" si="2">E91/G91</f>
        <v>9.5063571196521242</v>
      </c>
      <c r="G91" s="26">
        <v>525.96383000000003</v>
      </c>
      <c r="H91" s="1"/>
    </row>
    <row r="92" spans="1:8" x14ac:dyDescent="0.3">
      <c r="A92" s="45">
        <v>45313</v>
      </c>
      <c r="B92" s="46" t="s">
        <v>47</v>
      </c>
      <c r="C92" s="31" t="s">
        <v>11</v>
      </c>
      <c r="D92" s="31" t="s">
        <v>6</v>
      </c>
      <c r="E92" s="47">
        <v>4000</v>
      </c>
      <c r="F92" s="30">
        <f t="shared" si="2"/>
        <v>7.6050856957216997</v>
      </c>
      <c r="G92" s="26">
        <v>525.96383000000003</v>
      </c>
      <c r="H92" s="1"/>
    </row>
    <row r="93" spans="1:8" x14ac:dyDescent="0.3">
      <c r="A93" s="45">
        <v>45313</v>
      </c>
      <c r="B93" s="46" t="s">
        <v>47</v>
      </c>
      <c r="C93" s="31" t="s">
        <v>11</v>
      </c>
      <c r="D93" s="31" t="s">
        <v>6</v>
      </c>
      <c r="E93" s="47">
        <v>4000</v>
      </c>
      <c r="F93" s="30">
        <f t="shared" si="2"/>
        <v>7.6050856957216997</v>
      </c>
      <c r="G93" s="26">
        <v>525.96383000000003</v>
      </c>
      <c r="H93" s="1"/>
    </row>
    <row r="94" spans="1:8" x14ac:dyDescent="0.3">
      <c r="A94" s="45">
        <v>45313</v>
      </c>
      <c r="B94" s="46" t="s">
        <v>47</v>
      </c>
      <c r="C94" s="31" t="s">
        <v>11</v>
      </c>
      <c r="D94" s="31" t="s">
        <v>6</v>
      </c>
      <c r="E94" s="47">
        <v>4000</v>
      </c>
      <c r="F94" s="30">
        <f t="shared" si="2"/>
        <v>7.6050856957216997</v>
      </c>
      <c r="G94" s="26">
        <v>525.96383000000003</v>
      </c>
      <c r="H94" s="1"/>
    </row>
    <row r="95" spans="1:8" x14ac:dyDescent="0.3">
      <c r="A95" s="45">
        <v>45313</v>
      </c>
      <c r="B95" s="46" t="s">
        <v>47</v>
      </c>
      <c r="C95" s="31" t="s">
        <v>11</v>
      </c>
      <c r="D95" s="31" t="s">
        <v>5</v>
      </c>
      <c r="E95" s="47">
        <v>4000</v>
      </c>
      <c r="F95" s="30">
        <f t="shared" si="2"/>
        <v>7.6050856957216997</v>
      </c>
      <c r="G95" s="26">
        <v>525.96383000000003</v>
      </c>
      <c r="H95" s="1"/>
    </row>
    <row r="96" spans="1:8" x14ac:dyDescent="0.3">
      <c r="A96" s="45">
        <v>45313</v>
      </c>
      <c r="B96" s="46" t="s">
        <v>47</v>
      </c>
      <c r="C96" s="31" t="s">
        <v>11</v>
      </c>
      <c r="D96" s="31" t="s">
        <v>7</v>
      </c>
      <c r="E96" s="47">
        <v>4000</v>
      </c>
      <c r="F96" s="30">
        <f t="shared" si="2"/>
        <v>7.6050856957216997</v>
      </c>
      <c r="G96" s="26">
        <v>525.96383000000003</v>
      </c>
      <c r="H96" s="1"/>
    </row>
    <row r="97" spans="1:8" x14ac:dyDescent="0.3">
      <c r="A97" s="45">
        <v>45313</v>
      </c>
      <c r="B97" s="46" t="s">
        <v>47</v>
      </c>
      <c r="C97" s="31" t="s">
        <v>11</v>
      </c>
      <c r="D97" s="31" t="s">
        <v>7</v>
      </c>
      <c r="E97" s="47">
        <v>4000</v>
      </c>
      <c r="F97" s="30">
        <f t="shared" si="2"/>
        <v>7.6050856957216997</v>
      </c>
      <c r="G97" s="26">
        <v>525.96383000000003</v>
      </c>
      <c r="H97" s="1"/>
    </row>
    <row r="98" spans="1:8" x14ac:dyDescent="0.3">
      <c r="A98" s="45">
        <v>45313</v>
      </c>
      <c r="B98" s="46" t="s">
        <v>47</v>
      </c>
      <c r="C98" s="31" t="s">
        <v>11</v>
      </c>
      <c r="D98" s="31" t="s">
        <v>7</v>
      </c>
      <c r="E98" s="47">
        <v>4000</v>
      </c>
      <c r="F98" s="30">
        <f t="shared" si="2"/>
        <v>7.6050856957216997</v>
      </c>
      <c r="G98" s="26">
        <v>525.96383000000003</v>
      </c>
      <c r="H98" s="1"/>
    </row>
    <row r="99" spans="1:8" x14ac:dyDescent="0.3">
      <c r="A99" s="45">
        <v>45313</v>
      </c>
      <c r="B99" s="46" t="s">
        <v>47</v>
      </c>
      <c r="C99" s="31" t="s">
        <v>11</v>
      </c>
      <c r="D99" s="31" t="s">
        <v>7</v>
      </c>
      <c r="E99" s="47">
        <v>4000</v>
      </c>
      <c r="F99" s="30">
        <f t="shared" si="2"/>
        <v>7.6050856957216997</v>
      </c>
      <c r="G99" s="26">
        <v>525.96383000000003</v>
      </c>
      <c r="H99" s="1"/>
    </row>
    <row r="100" spans="1:8" x14ac:dyDescent="0.3">
      <c r="A100" s="45">
        <v>45313</v>
      </c>
      <c r="B100" s="46" t="s">
        <v>47</v>
      </c>
      <c r="C100" s="31" t="s">
        <v>11</v>
      </c>
      <c r="D100" s="31" t="s">
        <v>6</v>
      </c>
      <c r="E100" s="47">
        <v>4000</v>
      </c>
      <c r="F100" s="30">
        <f t="shared" si="2"/>
        <v>7.6050856957216997</v>
      </c>
      <c r="G100" s="26">
        <v>525.96383000000003</v>
      </c>
      <c r="H100" s="1"/>
    </row>
    <row r="101" spans="1:8" x14ac:dyDescent="0.3">
      <c r="A101" s="45">
        <v>45313</v>
      </c>
      <c r="B101" s="46" t="s">
        <v>47</v>
      </c>
      <c r="C101" s="31" t="s">
        <v>11</v>
      </c>
      <c r="D101" s="31" t="s">
        <v>12</v>
      </c>
      <c r="E101" s="47">
        <v>4000</v>
      </c>
      <c r="F101" s="30">
        <f t="shared" si="2"/>
        <v>7.6050856957216997</v>
      </c>
      <c r="G101" s="26">
        <v>525.96383000000003</v>
      </c>
      <c r="H101" s="1"/>
    </row>
    <row r="102" spans="1:8" x14ac:dyDescent="0.3">
      <c r="A102" s="45">
        <v>45313</v>
      </c>
      <c r="B102" s="46" t="s">
        <v>47</v>
      </c>
      <c r="C102" s="31" t="s">
        <v>11</v>
      </c>
      <c r="D102" s="31" t="s">
        <v>12</v>
      </c>
      <c r="E102" s="47">
        <v>4000</v>
      </c>
      <c r="F102" s="30">
        <f t="shared" si="2"/>
        <v>7.6050856957216997</v>
      </c>
      <c r="G102" s="26">
        <v>525.96383000000003</v>
      </c>
      <c r="H102" s="1"/>
    </row>
    <row r="103" spans="1:8" x14ac:dyDescent="0.3">
      <c r="A103" s="45">
        <v>45314</v>
      </c>
      <c r="B103" s="46" t="s">
        <v>78</v>
      </c>
      <c r="C103" s="31" t="s">
        <v>15</v>
      </c>
      <c r="D103" s="31" t="s">
        <v>12</v>
      </c>
      <c r="E103" s="47">
        <v>10000</v>
      </c>
      <c r="F103" s="30">
        <f t="shared" si="2"/>
        <v>19.012714239304248</v>
      </c>
      <c r="G103" s="26">
        <v>525.96383000000003</v>
      </c>
      <c r="H103" s="1"/>
    </row>
    <row r="104" spans="1:8" x14ac:dyDescent="0.3">
      <c r="A104" s="45">
        <v>45314</v>
      </c>
      <c r="B104" s="46" t="s">
        <v>79</v>
      </c>
      <c r="C104" s="31" t="s">
        <v>20</v>
      </c>
      <c r="D104" s="31" t="s">
        <v>21</v>
      </c>
      <c r="E104" s="50">
        <v>20230</v>
      </c>
      <c r="F104" s="30">
        <f t="shared" si="2"/>
        <v>38.462720906112494</v>
      </c>
      <c r="G104" s="26">
        <v>525.96383000000003</v>
      </c>
      <c r="H104" s="1"/>
    </row>
    <row r="105" spans="1:8" x14ac:dyDescent="0.3">
      <c r="A105" s="45">
        <v>45314</v>
      </c>
      <c r="B105" s="46" t="s">
        <v>80</v>
      </c>
      <c r="C105" s="31" t="s">
        <v>15</v>
      </c>
      <c r="D105" s="31" t="s">
        <v>12</v>
      </c>
      <c r="E105" s="50">
        <v>4050</v>
      </c>
      <c r="F105" s="30">
        <f t="shared" si="2"/>
        <v>7.7001492669182205</v>
      </c>
      <c r="G105" s="26">
        <v>525.96383000000003</v>
      </c>
      <c r="H105" s="1"/>
    </row>
    <row r="106" spans="1:8" x14ac:dyDescent="0.3">
      <c r="A106" s="45">
        <v>45316</v>
      </c>
      <c r="B106" s="46" t="s">
        <v>81</v>
      </c>
      <c r="C106" s="31" t="s">
        <v>19</v>
      </c>
      <c r="D106" s="31" t="s">
        <v>5</v>
      </c>
      <c r="E106" s="47">
        <v>7700</v>
      </c>
      <c r="F106" s="30">
        <f t="shared" si="2"/>
        <v>14.639789964264272</v>
      </c>
      <c r="G106" s="26">
        <v>525.96383000000003</v>
      </c>
      <c r="H106" s="1"/>
    </row>
    <row r="107" spans="1:8" x14ac:dyDescent="0.3">
      <c r="A107" s="39">
        <v>45317</v>
      </c>
      <c r="B107" s="34" t="s">
        <v>34</v>
      </c>
      <c r="C107" s="41" t="s">
        <v>26</v>
      </c>
      <c r="D107" s="41" t="s">
        <v>12</v>
      </c>
      <c r="E107" s="36">
        <v>11700</v>
      </c>
      <c r="F107" s="59">
        <f t="shared" si="2"/>
        <v>22.244875659985972</v>
      </c>
      <c r="G107" s="38">
        <v>525.96383000000003</v>
      </c>
      <c r="H107" s="1"/>
    </row>
    <row r="108" spans="1:8" x14ac:dyDescent="0.3">
      <c r="A108" s="45">
        <v>45317</v>
      </c>
      <c r="B108" s="46" t="s">
        <v>82</v>
      </c>
      <c r="C108" s="32" t="s">
        <v>20</v>
      </c>
      <c r="D108" s="32" t="s">
        <v>21</v>
      </c>
      <c r="E108" s="50">
        <v>19995</v>
      </c>
      <c r="F108" s="30">
        <f t="shared" si="2"/>
        <v>38.015922121488849</v>
      </c>
      <c r="G108" s="26">
        <v>525.96383000000003</v>
      </c>
      <c r="H108" s="1"/>
    </row>
    <row r="109" spans="1:8" x14ac:dyDescent="0.3">
      <c r="A109" s="45">
        <v>45320</v>
      </c>
      <c r="B109" s="46" t="s">
        <v>47</v>
      </c>
      <c r="C109" s="51" t="s">
        <v>11</v>
      </c>
      <c r="D109" s="51" t="s">
        <v>6</v>
      </c>
      <c r="E109" s="50">
        <v>4000</v>
      </c>
      <c r="F109" s="30">
        <f t="shared" si="2"/>
        <v>7.6050856957216997</v>
      </c>
      <c r="G109" s="26">
        <v>525.96383000000003</v>
      </c>
      <c r="H109" s="1"/>
    </row>
    <row r="110" spans="1:8" x14ac:dyDescent="0.3">
      <c r="A110" s="45">
        <v>45320</v>
      </c>
      <c r="B110" s="46" t="s">
        <v>47</v>
      </c>
      <c r="C110" s="31" t="s">
        <v>11</v>
      </c>
      <c r="D110" s="31" t="s">
        <v>6</v>
      </c>
      <c r="E110" s="50">
        <v>4000</v>
      </c>
      <c r="F110" s="30">
        <f t="shared" si="2"/>
        <v>7.6050856957216997</v>
      </c>
      <c r="G110" s="26">
        <v>525.96383000000003</v>
      </c>
      <c r="H110" s="1"/>
    </row>
    <row r="111" spans="1:8" x14ac:dyDescent="0.3">
      <c r="A111" s="45">
        <v>45320</v>
      </c>
      <c r="B111" s="46" t="s">
        <v>47</v>
      </c>
      <c r="C111" s="31" t="s">
        <v>11</v>
      </c>
      <c r="D111" s="31" t="s">
        <v>6</v>
      </c>
      <c r="E111" s="50">
        <v>4000</v>
      </c>
      <c r="F111" s="30">
        <f t="shared" si="2"/>
        <v>7.6050856957216997</v>
      </c>
      <c r="G111" s="26">
        <v>525.96383000000003</v>
      </c>
      <c r="H111" s="1"/>
    </row>
    <row r="112" spans="1:8" x14ac:dyDescent="0.3">
      <c r="A112" s="45">
        <v>45320</v>
      </c>
      <c r="B112" s="46" t="s">
        <v>47</v>
      </c>
      <c r="C112" s="31" t="s">
        <v>11</v>
      </c>
      <c r="D112" s="31" t="s">
        <v>7</v>
      </c>
      <c r="E112" s="50">
        <v>4000</v>
      </c>
      <c r="F112" s="30">
        <f t="shared" si="2"/>
        <v>7.6050856957216997</v>
      </c>
      <c r="G112" s="26">
        <v>525.96383000000003</v>
      </c>
      <c r="H112" s="1"/>
    </row>
    <row r="113" spans="1:8" x14ac:dyDescent="0.3">
      <c r="A113" s="45">
        <v>45320</v>
      </c>
      <c r="B113" s="46" t="s">
        <v>47</v>
      </c>
      <c r="C113" s="31" t="s">
        <v>11</v>
      </c>
      <c r="D113" s="31" t="s">
        <v>7</v>
      </c>
      <c r="E113" s="50">
        <v>4000</v>
      </c>
      <c r="F113" s="30">
        <f t="shared" si="2"/>
        <v>7.6050856957216997</v>
      </c>
      <c r="G113" s="26">
        <v>525.96383000000003</v>
      </c>
      <c r="H113" s="1"/>
    </row>
    <row r="114" spans="1:8" x14ac:dyDescent="0.3">
      <c r="A114" s="45">
        <v>45320</v>
      </c>
      <c r="B114" s="46" t="s">
        <v>47</v>
      </c>
      <c r="C114" s="31" t="s">
        <v>11</v>
      </c>
      <c r="D114" s="31" t="s">
        <v>12</v>
      </c>
      <c r="E114" s="50">
        <v>4000</v>
      </c>
      <c r="F114" s="30">
        <f t="shared" si="2"/>
        <v>7.6050856957216997</v>
      </c>
      <c r="G114" s="26">
        <v>525.96383000000003</v>
      </c>
      <c r="H114" s="1"/>
    </row>
    <row r="115" spans="1:8" x14ac:dyDescent="0.3">
      <c r="A115" s="45">
        <v>45320</v>
      </c>
      <c r="B115" s="46" t="s">
        <v>47</v>
      </c>
      <c r="C115" s="31" t="s">
        <v>11</v>
      </c>
      <c r="D115" s="31" t="s">
        <v>12</v>
      </c>
      <c r="E115" s="50">
        <v>4000</v>
      </c>
      <c r="F115" s="30">
        <f t="shared" si="2"/>
        <v>7.6050856957216997</v>
      </c>
      <c r="G115" s="26">
        <v>525.96383000000003</v>
      </c>
      <c r="H115" s="1"/>
    </row>
    <row r="116" spans="1:8" x14ac:dyDescent="0.3">
      <c r="A116" s="45">
        <v>45320</v>
      </c>
      <c r="B116" s="70" t="s">
        <v>35</v>
      </c>
      <c r="C116" s="31" t="s">
        <v>11</v>
      </c>
      <c r="D116" s="31" t="s">
        <v>5</v>
      </c>
      <c r="E116" s="50">
        <v>15000</v>
      </c>
      <c r="F116" s="30">
        <f t="shared" si="2"/>
        <v>28.519071358956374</v>
      </c>
      <c r="G116" s="26">
        <v>525.96383000000003</v>
      </c>
      <c r="H116" s="1"/>
    </row>
    <row r="117" spans="1:8" x14ac:dyDescent="0.3">
      <c r="A117" s="45">
        <v>45320</v>
      </c>
      <c r="B117" s="70" t="s">
        <v>35</v>
      </c>
      <c r="C117" s="31" t="s">
        <v>11</v>
      </c>
      <c r="D117" s="31" t="s">
        <v>7</v>
      </c>
      <c r="E117" s="50">
        <v>15000</v>
      </c>
      <c r="F117" s="30">
        <f t="shared" si="2"/>
        <v>28.519071358956374</v>
      </c>
      <c r="G117" s="26">
        <v>525.96383000000003</v>
      </c>
      <c r="H117" s="1"/>
    </row>
    <row r="118" spans="1:8" x14ac:dyDescent="0.3">
      <c r="A118" s="45">
        <v>45320</v>
      </c>
      <c r="B118" s="70" t="s">
        <v>83</v>
      </c>
      <c r="C118" s="82" t="s">
        <v>18</v>
      </c>
      <c r="D118" s="31" t="s">
        <v>12</v>
      </c>
      <c r="E118" s="50">
        <v>70000</v>
      </c>
      <c r="F118" s="30">
        <f t="shared" si="2"/>
        <v>133.08899967512974</v>
      </c>
      <c r="G118" s="26">
        <v>525.96383000000003</v>
      </c>
      <c r="H118" s="1"/>
    </row>
    <row r="119" spans="1:8" x14ac:dyDescent="0.3">
      <c r="A119" s="45">
        <v>45320</v>
      </c>
      <c r="B119" s="70" t="s">
        <v>84</v>
      </c>
      <c r="C119" s="31" t="s">
        <v>20</v>
      </c>
      <c r="D119" s="31" t="s">
        <v>12</v>
      </c>
      <c r="E119" s="50">
        <v>60000</v>
      </c>
      <c r="F119" s="30">
        <f t="shared" si="2"/>
        <v>114.0762854358255</v>
      </c>
      <c r="G119" s="26">
        <v>525.96383000000003</v>
      </c>
      <c r="H119" s="1"/>
    </row>
    <row r="120" spans="1:8" x14ac:dyDescent="0.3">
      <c r="A120" s="45">
        <v>45322</v>
      </c>
      <c r="B120" s="46" t="s">
        <v>35</v>
      </c>
      <c r="C120" s="31" t="s">
        <v>11</v>
      </c>
      <c r="D120" s="31" t="s">
        <v>7</v>
      </c>
      <c r="E120" s="50">
        <v>10000</v>
      </c>
      <c r="F120" s="30">
        <f t="shared" si="2"/>
        <v>19.012714239304248</v>
      </c>
      <c r="G120" s="26">
        <v>525.96383000000003</v>
      </c>
      <c r="H120" s="1"/>
    </row>
    <row r="121" spans="1:8" x14ac:dyDescent="0.3">
      <c r="A121" s="45">
        <v>45322</v>
      </c>
      <c r="B121" s="46" t="s">
        <v>85</v>
      </c>
      <c r="C121" s="31" t="s">
        <v>14</v>
      </c>
      <c r="D121" s="31" t="s">
        <v>12</v>
      </c>
      <c r="E121" s="50">
        <v>100000</v>
      </c>
      <c r="F121" s="30">
        <f t="shared" si="2"/>
        <v>190.1271423930425</v>
      </c>
      <c r="G121" s="26">
        <v>525.96383000000003</v>
      </c>
      <c r="H121" s="1"/>
    </row>
    <row r="122" spans="1:8" x14ac:dyDescent="0.3">
      <c r="A122" s="45">
        <v>45322</v>
      </c>
      <c r="B122" s="46" t="s">
        <v>86</v>
      </c>
      <c r="C122" s="31" t="s">
        <v>16</v>
      </c>
      <c r="D122" s="31" t="s">
        <v>5</v>
      </c>
      <c r="E122" s="50">
        <v>20000</v>
      </c>
      <c r="F122" s="30">
        <f t="shared" si="2"/>
        <v>38.025428478608497</v>
      </c>
      <c r="G122" s="26">
        <v>525.96383000000003</v>
      </c>
      <c r="H122" s="1"/>
    </row>
    <row r="123" spans="1:8" x14ac:dyDescent="0.3">
      <c r="A123" s="45">
        <v>45322</v>
      </c>
      <c r="B123" s="46" t="s">
        <v>86</v>
      </c>
      <c r="C123" s="31" t="s">
        <v>16</v>
      </c>
      <c r="D123" s="31" t="s">
        <v>5</v>
      </c>
      <c r="E123" s="50">
        <v>13000</v>
      </c>
      <c r="F123" s="30">
        <f t="shared" si="2"/>
        <v>24.716528511095525</v>
      </c>
      <c r="G123" s="26">
        <v>525.96383000000003</v>
      </c>
      <c r="H123" s="1"/>
    </row>
    <row r="124" spans="1:8" x14ac:dyDescent="0.3">
      <c r="A124" s="45">
        <v>45322</v>
      </c>
      <c r="B124" s="46" t="s">
        <v>86</v>
      </c>
      <c r="C124" s="31" t="s">
        <v>16</v>
      </c>
      <c r="D124" s="31" t="s">
        <v>12</v>
      </c>
      <c r="E124" s="50">
        <v>8000</v>
      </c>
      <c r="F124" s="30">
        <f t="shared" si="2"/>
        <v>15.210171391443399</v>
      </c>
      <c r="G124" s="26">
        <v>525.96383000000003</v>
      </c>
      <c r="H124" s="1"/>
    </row>
    <row r="125" spans="1:8" x14ac:dyDescent="0.3">
      <c r="A125" s="45">
        <v>45322</v>
      </c>
      <c r="B125" s="46" t="s">
        <v>86</v>
      </c>
      <c r="C125" s="31" t="s">
        <v>16</v>
      </c>
      <c r="D125" s="31" t="s">
        <v>6</v>
      </c>
      <c r="E125" s="50">
        <v>20000</v>
      </c>
      <c r="F125" s="30">
        <f t="shared" si="2"/>
        <v>38.025428478608497</v>
      </c>
      <c r="G125" s="26">
        <v>525.96383000000003</v>
      </c>
      <c r="H125" s="1"/>
    </row>
    <row r="126" spans="1:8" x14ac:dyDescent="0.3">
      <c r="A126" s="45">
        <v>45322</v>
      </c>
      <c r="B126" s="46" t="s">
        <v>86</v>
      </c>
      <c r="C126" s="31" t="s">
        <v>16</v>
      </c>
      <c r="D126" s="31" t="s">
        <v>6</v>
      </c>
      <c r="E126" s="50">
        <v>27000</v>
      </c>
      <c r="F126" s="30">
        <f t="shared" si="2"/>
        <v>51.334328446121475</v>
      </c>
      <c r="G126" s="26">
        <v>525.96383000000003</v>
      </c>
      <c r="H126" s="1"/>
    </row>
    <row r="127" spans="1:8" x14ac:dyDescent="0.3">
      <c r="A127" s="45">
        <v>45322</v>
      </c>
      <c r="B127" s="46" t="s">
        <v>86</v>
      </c>
      <c r="C127" s="31" t="s">
        <v>16</v>
      </c>
      <c r="D127" s="31" t="s">
        <v>6</v>
      </c>
      <c r="E127" s="50">
        <v>77500</v>
      </c>
      <c r="F127" s="30">
        <f t="shared" si="2"/>
        <v>147.34853535460792</v>
      </c>
      <c r="G127" s="26">
        <v>525.96383000000003</v>
      </c>
      <c r="H127" s="1"/>
    </row>
    <row r="128" spans="1:8" x14ac:dyDescent="0.3">
      <c r="A128" s="45">
        <v>45322</v>
      </c>
      <c r="B128" s="46" t="s">
        <v>86</v>
      </c>
      <c r="C128" s="31" t="s">
        <v>16</v>
      </c>
      <c r="D128" s="31" t="s">
        <v>6</v>
      </c>
      <c r="E128" s="50">
        <v>44000</v>
      </c>
      <c r="F128" s="30">
        <f t="shared" si="2"/>
        <v>83.655942652938691</v>
      </c>
      <c r="G128" s="26">
        <v>525.96383000000003</v>
      </c>
      <c r="H128" s="1"/>
    </row>
    <row r="129" spans="1:9" x14ac:dyDescent="0.3">
      <c r="A129" s="45">
        <v>45322</v>
      </c>
      <c r="B129" s="46" t="s">
        <v>86</v>
      </c>
      <c r="C129" s="31" t="s">
        <v>16</v>
      </c>
      <c r="D129" s="31" t="s">
        <v>12</v>
      </c>
      <c r="E129" s="71">
        <v>10000</v>
      </c>
      <c r="F129" s="30">
        <f t="shared" si="2"/>
        <v>19.012714239304248</v>
      </c>
      <c r="G129" s="26">
        <v>525.96383000000003</v>
      </c>
      <c r="H129" s="1"/>
    </row>
    <row r="130" spans="1:9" x14ac:dyDescent="0.3">
      <c r="A130" s="45">
        <v>45322</v>
      </c>
      <c r="B130" s="46" t="s">
        <v>86</v>
      </c>
      <c r="C130" s="31" t="s">
        <v>16</v>
      </c>
      <c r="D130" s="31" t="s">
        <v>12</v>
      </c>
      <c r="E130" s="71">
        <v>20000</v>
      </c>
      <c r="F130" s="30">
        <f t="shared" si="2"/>
        <v>38.025428478608497</v>
      </c>
      <c r="G130" s="26">
        <v>525.96383000000003</v>
      </c>
      <c r="H130" s="1"/>
      <c r="I130" s="72"/>
    </row>
    <row r="131" spans="1:9" x14ac:dyDescent="0.3">
      <c r="A131" s="45">
        <v>45322</v>
      </c>
      <c r="B131" s="46" t="s">
        <v>86</v>
      </c>
      <c r="C131" s="31" t="s">
        <v>16</v>
      </c>
      <c r="D131" s="31" t="s">
        <v>7</v>
      </c>
      <c r="E131" s="71">
        <v>26000</v>
      </c>
      <c r="F131" s="30">
        <f t="shared" si="2"/>
        <v>49.433057022191051</v>
      </c>
      <c r="G131" s="26">
        <v>525.96383000000003</v>
      </c>
      <c r="H131" s="1"/>
      <c r="I131" s="72"/>
    </row>
    <row r="132" spans="1:9" x14ac:dyDescent="0.3">
      <c r="A132" s="45">
        <v>45322</v>
      </c>
      <c r="B132" s="46" t="s">
        <v>86</v>
      </c>
      <c r="C132" s="31" t="s">
        <v>16</v>
      </c>
      <c r="D132" s="31" t="s">
        <v>7</v>
      </c>
      <c r="E132" s="71">
        <v>51500</v>
      </c>
      <c r="F132" s="30">
        <f t="shared" si="2"/>
        <v>97.915478332416882</v>
      </c>
      <c r="G132" s="26">
        <v>525.96383000000003</v>
      </c>
      <c r="H132" s="1"/>
      <c r="I132" s="72"/>
    </row>
    <row r="133" spans="1:9" x14ac:dyDescent="0.3">
      <c r="A133" s="45">
        <v>45322</v>
      </c>
      <c r="B133" s="46" t="s">
        <v>86</v>
      </c>
      <c r="C133" s="31" t="s">
        <v>16</v>
      </c>
      <c r="D133" s="31" t="s">
        <v>7</v>
      </c>
      <c r="E133" s="71">
        <v>134400</v>
      </c>
      <c r="F133" s="30">
        <f t="shared" si="2"/>
        <v>255.53087937624912</v>
      </c>
      <c r="G133" s="26">
        <v>525.96383000000003</v>
      </c>
      <c r="H133" s="1"/>
      <c r="I133" s="72"/>
    </row>
    <row r="134" spans="1:9" x14ac:dyDescent="0.3">
      <c r="A134" s="45">
        <v>45322</v>
      </c>
      <c r="B134" s="46" t="s">
        <v>86</v>
      </c>
      <c r="C134" s="31" t="s">
        <v>16</v>
      </c>
      <c r="D134" s="31" t="s">
        <v>7</v>
      </c>
      <c r="E134" s="71">
        <v>108070</v>
      </c>
      <c r="F134" s="30">
        <f t="shared" si="2"/>
        <v>205.47040278416102</v>
      </c>
      <c r="G134" s="26">
        <v>525.96383000000003</v>
      </c>
      <c r="H134" s="1"/>
    </row>
    <row r="135" spans="1:9" x14ac:dyDescent="0.3">
      <c r="A135" s="45">
        <v>45322</v>
      </c>
      <c r="B135" s="46" t="s">
        <v>86</v>
      </c>
      <c r="C135" s="31" t="s">
        <v>16</v>
      </c>
      <c r="D135" s="31" t="s">
        <v>7</v>
      </c>
      <c r="E135" s="71">
        <v>89600</v>
      </c>
      <c r="F135" s="30">
        <f t="shared" si="2"/>
        <v>170.35391958416608</v>
      </c>
      <c r="G135" s="26">
        <v>525.96383000000003</v>
      </c>
      <c r="H135" s="1"/>
    </row>
    <row r="136" spans="1:9" x14ac:dyDescent="0.3">
      <c r="A136" s="45">
        <v>45322</v>
      </c>
      <c r="B136" s="46" t="s">
        <v>86</v>
      </c>
      <c r="C136" s="31" t="s">
        <v>16</v>
      </c>
      <c r="D136" s="31" t="s">
        <v>12</v>
      </c>
      <c r="E136" s="71">
        <v>44500</v>
      </c>
      <c r="F136" s="30">
        <f t="shared" si="2"/>
        <v>84.60657836490391</v>
      </c>
      <c r="G136" s="26">
        <v>525.96383000000003</v>
      </c>
      <c r="H136" s="1"/>
    </row>
    <row r="137" spans="1:9" ht="14.4" thickBot="1" x14ac:dyDescent="0.35">
      <c r="A137" s="73">
        <v>45322</v>
      </c>
      <c r="B137" s="46" t="s">
        <v>86</v>
      </c>
      <c r="C137" s="74" t="s">
        <v>16</v>
      </c>
      <c r="D137" s="74" t="s">
        <v>12</v>
      </c>
      <c r="E137" s="75">
        <v>44500</v>
      </c>
      <c r="F137" s="76">
        <f t="shared" si="2"/>
        <v>84.60657836490391</v>
      </c>
      <c r="G137" s="77">
        <v>525.96383000000003</v>
      </c>
      <c r="H137" s="1"/>
    </row>
    <row r="138" spans="1:9" x14ac:dyDescent="0.3">
      <c r="A138" s="84">
        <v>45323</v>
      </c>
      <c r="B138" s="85" t="s">
        <v>87</v>
      </c>
      <c r="C138" s="86" t="s">
        <v>26</v>
      </c>
      <c r="D138" s="87" t="s">
        <v>12</v>
      </c>
      <c r="E138" s="88">
        <v>20475</v>
      </c>
      <c r="F138" s="89">
        <f t="shared" si="2"/>
        <v>34.172438920111745</v>
      </c>
      <c r="G138" s="86">
        <v>599.16706699999997</v>
      </c>
      <c r="H138" s="1"/>
    </row>
    <row r="139" spans="1:9" x14ac:dyDescent="0.3">
      <c r="A139" s="90">
        <v>45323</v>
      </c>
      <c r="B139" s="91" t="s">
        <v>88</v>
      </c>
      <c r="C139" s="26" t="s">
        <v>20</v>
      </c>
      <c r="D139" s="92" t="s">
        <v>5</v>
      </c>
      <c r="E139" s="93">
        <v>80000</v>
      </c>
      <c r="F139" s="89">
        <f>E139/G139</f>
        <v>152.10171391443399</v>
      </c>
      <c r="G139" s="26">
        <v>525.96383000000003</v>
      </c>
      <c r="H139" s="1"/>
    </row>
    <row r="140" spans="1:9" x14ac:dyDescent="0.3">
      <c r="A140" s="45">
        <v>45324</v>
      </c>
      <c r="B140" s="29" t="s">
        <v>89</v>
      </c>
      <c r="C140" s="26" t="s">
        <v>10</v>
      </c>
      <c r="D140" s="92" t="s">
        <v>7</v>
      </c>
      <c r="E140" s="30">
        <v>5000</v>
      </c>
      <c r="F140" s="89">
        <f t="shared" ref="F140:F224" si="3">E140/G140</f>
        <v>9.5063571196521242</v>
      </c>
      <c r="G140" s="26">
        <v>525.96383000000003</v>
      </c>
      <c r="H140" s="1"/>
    </row>
    <row r="141" spans="1:9" x14ac:dyDescent="0.3">
      <c r="A141" s="94">
        <v>45329</v>
      </c>
      <c r="B141" s="29" t="s">
        <v>90</v>
      </c>
      <c r="C141" s="26" t="s">
        <v>11</v>
      </c>
      <c r="D141" s="95" t="s">
        <v>6</v>
      </c>
      <c r="E141" s="30">
        <v>4000</v>
      </c>
      <c r="F141" s="89">
        <f t="shared" si="3"/>
        <v>7.6050856957216997</v>
      </c>
      <c r="G141" s="26">
        <v>525.96383000000003</v>
      </c>
      <c r="H141" s="1"/>
    </row>
    <row r="142" spans="1:9" x14ac:dyDescent="0.3">
      <c r="A142" s="94">
        <v>45329</v>
      </c>
      <c r="B142" s="29" t="s">
        <v>90</v>
      </c>
      <c r="C142" s="26" t="s">
        <v>11</v>
      </c>
      <c r="D142" s="95" t="s">
        <v>6</v>
      </c>
      <c r="E142" s="30">
        <v>4000</v>
      </c>
      <c r="F142" s="89">
        <f t="shared" si="3"/>
        <v>7.6050856957216997</v>
      </c>
      <c r="G142" s="26">
        <v>525.96383000000003</v>
      </c>
      <c r="H142" s="1"/>
    </row>
    <row r="143" spans="1:9" x14ac:dyDescent="0.3">
      <c r="A143" s="94">
        <v>45329</v>
      </c>
      <c r="B143" s="29" t="s">
        <v>90</v>
      </c>
      <c r="C143" s="26" t="s">
        <v>11</v>
      </c>
      <c r="D143" s="95" t="s">
        <v>6</v>
      </c>
      <c r="E143" s="30">
        <v>4000</v>
      </c>
      <c r="F143" s="89">
        <f t="shared" si="3"/>
        <v>7.6050856957216997</v>
      </c>
      <c r="G143" s="26">
        <v>525.96383000000003</v>
      </c>
      <c r="H143" s="1"/>
    </row>
    <row r="144" spans="1:9" x14ac:dyDescent="0.3">
      <c r="A144" s="94">
        <v>45329</v>
      </c>
      <c r="B144" s="29" t="s">
        <v>90</v>
      </c>
      <c r="C144" s="26" t="s">
        <v>11</v>
      </c>
      <c r="D144" s="95" t="s">
        <v>12</v>
      </c>
      <c r="E144" s="30">
        <v>4000</v>
      </c>
      <c r="F144" s="89">
        <f t="shared" si="3"/>
        <v>7.6050856957216997</v>
      </c>
      <c r="G144" s="26">
        <v>525.96383000000003</v>
      </c>
      <c r="H144" s="1"/>
    </row>
    <row r="145" spans="1:8" x14ac:dyDescent="0.3">
      <c r="A145" s="94">
        <v>45329</v>
      </c>
      <c r="B145" s="29" t="s">
        <v>90</v>
      </c>
      <c r="C145" s="26" t="s">
        <v>11</v>
      </c>
      <c r="D145" s="95" t="s">
        <v>12</v>
      </c>
      <c r="E145" s="30">
        <v>4000</v>
      </c>
      <c r="F145" s="89">
        <f t="shared" si="3"/>
        <v>7.6050856957216997</v>
      </c>
      <c r="G145" s="26">
        <v>525.96383000000003</v>
      </c>
      <c r="H145" s="1"/>
    </row>
    <row r="146" spans="1:8" x14ac:dyDescent="0.3">
      <c r="A146" s="94">
        <v>45329</v>
      </c>
      <c r="B146" s="29" t="s">
        <v>90</v>
      </c>
      <c r="C146" s="26" t="s">
        <v>11</v>
      </c>
      <c r="D146" s="95" t="s">
        <v>7</v>
      </c>
      <c r="E146" s="30">
        <v>4000</v>
      </c>
      <c r="F146" s="89">
        <f t="shared" si="3"/>
        <v>7.6050856957216997</v>
      </c>
      <c r="G146" s="26">
        <v>525.96383000000003</v>
      </c>
      <c r="H146" s="1"/>
    </row>
    <row r="147" spans="1:8" x14ac:dyDescent="0.3">
      <c r="A147" s="94">
        <v>45329</v>
      </c>
      <c r="B147" s="29" t="s">
        <v>90</v>
      </c>
      <c r="C147" s="26" t="s">
        <v>11</v>
      </c>
      <c r="D147" s="95" t="s">
        <v>7</v>
      </c>
      <c r="E147" s="30">
        <v>4000</v>
      </c>
      <c r="F147" s="89">
        <f t="shared" si="3"/>
        <v>7.6050856957216997</v>
      </c>
      <c r="G147" s="26">
        <v>525.96383000000003</v>
      </c>
      <c r="H147" s="1"/>
    </row>
    <row r="148" spans="1:8" x14ac:dyDescent="0.3">
      <c r="A148" s="94">
        <v>45329</v>
      </c>
      <c r="B148" s="29" t="s">
        <v>91</v>
      </c>
      <c r="C148" s="31" t="s">
        <v>17</v>
      </c>
      <c r="D148" s="95" t="s">
        <v>12</v>
      </c>
      <c r="E148" s="47">
        <v>48700</v>
      </c>
      <c r="F148" s="89">
        <f t="shared" si="3"/>
        <v>92.591918345411699</v>
      </c>
      <c r="G148" s="26">
        <v>525.96383000000003</v>
      </c>
      <c r="H148" s="1"/>
    </row>
    <row r="149" spans="1:8" x14ac:dyDescent="0.3">
      <c r="A149" s="94">
        <v>45329</v>
      </c>
      <c r="B149" s="29" t="s">
        <v>92</v>
      </c>
      <c r="C149" s="31" t="s">
        <v>11</v>
      </c>
      <c r="D149" s="95" t="s">
        <v>5</v>
      </c>
      <c r="E149" s="47">
        <v>20000</v>
      </c>
      <c r="F149" s="89">
        <f t="shared" si="3"/>
        <v>38.025428478608497</v>
      </c>
      <c r="G149" s="26">
        <v>525.96383000000003</v>
      </c>
      <c r="H149" s="1"/>
    </row>
    <row r="150" spans="1:8" x14ac:dyDescent="0.3">
      <c r="A150" s="94">
        <v>45329</v>
      </c>
      <c r="B150" s="29" t="s">
        <v>35</v>
      </c>
      <c r="C150" s="31" t="s">
        <v>11</v>
      </c>
      <c r="D150" s="95" t="s">
        <v>7</v>
      </c>
      <c r="E150" s="47">
        <v>3000</v>
      </c>
      <c r="F150" s="89">
        <f t="shared" si="3"/>
        <v>5.7038142717912743</v>
      </c>
      <c r="G150" s="26">
        <v>525.96383000000003</v>
      </c>
      <c r="H150" s="1"/>
    </row>
    <row r="151" spans="1:8" x14ac:dyDescent="0.3">
      <c r="A151" s="94">
        <v>45329</v>
      </c>
      <c r="B151" s="29" t="s">
        <v>93</v>
      </c>
      <c r="C151" s="96" t="s">
        <v>94</v>
      </c>
      <c r="D151" s="97" t="s">
        <v>7</v>
      </c>
      <c r="E151" s="47">
        <v>5000</v>
      </c>
      <c r="F151" s="89">
        <f t="shared" si="3"/>
        <v>9.5063571196521242</v>
      </c>
      <c r="G151" s="26">
        <v>525.96383000000003</v>
      </c>
      <c r="H151" s="1"/>
    </row>
    <row r="152" spans="1:8" x14ac:dyDescent="0.3">
      <c r="A152" s="94">
        <v>45329</v>
      </c>
      <c r="B152" s="29" t="s">
        <v>95</v>
      </c>
      <c r="C152" s="31" t="s">
        <v>13</v>
      </c>
      <c r="D152" s="95" t="s">
        <v>12</v>
      </c>
      <c r="E152" s="47">
        <v>50</v>
      </c>
      <c r="F152" s="89">
        <f t="shared" si="3"/>
        <v>9.5063571196521243E-2</v>
      </c>
      <c r="G152" s="26">
        <v>525.96383000000003</v>
      </c>
      <c r="H152" s="1"/>
    </row>
    <row r="153" spans="1:8" ht="15.6" x14ac:dyDescent="0.3">
      <c r="A153" s="98">
        <v>45329</v>
      </c>
      <c r="B153" s="29" t="s">
        <v>96</v>
      </c>
      <c r="C153" s="31" t="s">
        <v>26</v>
      </c>
      <c r="D153" s="95" t="s">
        <v>12</v>
      </c>
      <c r="E153" s="99">
        <v>1002</v>
      </c>
      <c r="F153" s="89">
        <f t="shared" si="3"/>
        <v>1.9050739667782857</v>
      </c>
      <c r="G153" s="26">
        <v>525.96383000000003</v>
      </c>
      <c r="H153" s="1"/>
    </row>
    <row r="154" spans="1:8" x14ac:dyDescent="0.3">
      <c r="A154" s="45">
        <v>45330</v>
      </c>
      <c r="B154" s="46" t="s">
        <v>97</v>
      </c>
      <c r="C154" s="31" t="s">
        <v>19</v>
      </c>
      <c r="D154" s="95" t="s">
        <v>6</v>
      </c>
      <c r="E154" s="47">
        <v>12450</v>
      </c>
      <c r="F154" s="89">
        <f t="shared" si="3"/>
        <v>23.67082922793379</v>
      </c>
      <c r="G154" s="26">
        <v>525.96383000000003</v>
      </c>
      <c r="H154" s="1"/>
    </row>
    <row r="155" spans="1:8" x14ac:dyDescent="0.3">
      <c r="A155" s="45">
        <v>45330</v>
      </c>
      <c r="B155" s="46" t="s">
        <v>98</v>
      </c>
      <c r="C155" s="26" t="s">
        <v>20</v>
      </c>
      <c r="D155" s="95" t="s">
        <v>6</v>
      </c>
      <c r="E155" s="47">
        <v>70330</v>
      </c>
      <c r="F155" s="89">
        <f t="shared" si="3"/>
        <v>117.37961559225684</v>
      </c>
      <c r="G155" s="86">
        <v>599.16706699999997</v>
      </c>
      <c r="H155" s="1"/>
    </row>
    <row r="156" spans="1:8" x14ac:dyDescent="0.3">
      <c r="A156" s="45">
        <v>45330</v>
      </c>
      <c r="B156" s="46" t="s">
        <v>99</v>
      </c>
      <c r="C156" s="26" t="s">
        <v>16</v>
      </c>
      <c r="D156" s="95" t="s">
        <v>6</v>
      </c>
      <c r="E156" s="47">
        <v>15000</v>
      </c>
      <c r="F156" s="89">
        <f t="shared" si="3"/>
        <v>28.519071358956374</v>
      </c>
      <c r="G156" s="26">
        <v>525.96383000000003</v>
      </c>
      <c r="H156" s="1"/>
    </row>
    <row r="157" spans="1:8" x14ac:dyDescent="0.3">
      <c r="A157" s="100">
        <v>45334</v>
      </c>
      <c r="B157" s="101" t="s">
        <v>100</v>
      </c>
      <c r="C157" s="96" t="s">
        <v>94</v>
      </c>
      <c r="D157" s="97" t="s">
        <v>7</v>
      </c>
      <c r="E157" s="102">
        <v>10000</v>
      </c>
      <c r="F157" s="89">
        <f t="shared" si="3"/>
        <v>16.689835858418434</v>
      </c>
      <c r="G157" s="86">
        <v>599.16706699999997</v>
      </c>
      <c r="H157" s="1"/>
    </row>
    <row r="158" spans="1:8" x14ac:dyDescent="0.3">
      <c r="A158" s="45">
        <v>45334</v>
      </c>
      <c r="B158" s="29" t="s">
        <v>101</v>
      </c>
      <c r="C158" s="26" t="s">
        <v>11</v>
      </c>
      <c r="D158" s="92" t="s">
        <v>6</v>
      </c>
      <c r="E158" s="47">
        <v>4000</v>
      </c>
      <c r="F158" s="89">
        <f t="shared" si="3"/>
        <v>6.6759343433673735</v>
      </c>
      <c r="G158" s="86">
        <v>599.16706699999997</v>
      </c>
      <c r="H158" s="1"/>
    </row>
    <row r="159" spans="1:8" x14ac:dyDescent="0.3">
      <c r="A159" s="45">
        <v>45334</v>
      </c>
      <c r="B159" s="29" t="s">
        <v>101</v>
      </c>
      <c r="C159" s="26" t="s">
        <v>11</v>
      </c>
      <c r="D159" s="92" t="s">
        <v>6</v>
      </c>
      <c r="E159" s="47">
        <v>4000</v>
      </c>
      <c r="F159" s="89">
        <f t="shared" si="3"/>
        <v>6.6759343433673735</v>
      </c>
      <c r="G159" s="86">
        <v>599.16706699999997</v>
      </c>
      <c r="H159" s="1"/>
    </row>
    <row r="160" spans="1:8" x14ac:dyDescent="0.3">
      <c r="A160" s="45">
        <v>45334</v>
      </c>
      <c r="B160" s="29" t="s">
        <v>101</v>
      </c>
      <c r="C160" s="26" t="s">
        <v>11</v>
      </c>
      <c r="D160" s="92" t="s">
        <v>6</v>
      </c>
      <c r="E160" s="47">
        <v>4000</v>
      </c>
      <c r="F160" s="89">
        <f t="shared" si="3"/>
        <v>6.6759343433673735</v>
      </c>
      <c r="G160" s="86">
        <v>599.16706699999997</v>
      </c>
      <c r="H160" s="1"/>
    </row>
    <row r="161" spans="1:8" x14ac:dyDescent="0.3">
      <c r="A161" s="45">
        <v>45334</v>
      </c>
      <c r="B161" s="29" t="s">
        <v>101</v>
      </c>
      <c r="C161" s="26" t="s">
        <v>11</v>
      </c>
      <c r="D161" s="95" t="s">
        <v>12</v>
      </c>
      <c r="E161" s="47">
        <v>4000</v>
      </c>
      <c r="F161" s="89">
        <f t="shared" si="3"/>
        <v>6.6759343433673735</v>
      </c>
      <c r="G161" s="86">
        <v>599.16706699999997</v>
      </c>
      <c r="H161" s="1"/>
    </row>
    <row r="162" spans="1:8" x14ac:dyDescent="0.3">
      <c r="A162" s="45">
        <v>45334</v>
      </c>
      <c r="B162" s="29" t="s">
        <v>101</v>
      </c>
      <c r="C162" s="26" t="s">
        <v>11</v>
      </c>
      <c r="D162" s="95" t="s">
        <v>12</v>
      </c>
      <c r="E162" s="47">
        <v>4000</v>
      </c>
      <c r="F162" s="89">
        <f t="shared" si="3"/>
        <v>6.6759343433673735</v>
      </c>
      <c r="G162" s="86">
        <v>599.16706699999997</v>
      </c>
      <c r="H162" s="1"/>
    </row>
    <row r="163" spans="1:8" x14ac:dyDescent="0.3">
      <c r="A163" s="45">
        <v>45334</v>
      </c>
      <c r="B163" s="29" t="s">
        <v>101</v>
      </c>
      <c r="C163" s="26" t="s">
        <v>11</v>
      </c>
      <c r="D163" s="95" t="s">
        <v>7</v>
      </c>
      <c r="E163" s="47">
        <v>4000</v>
      </c>
      <c r="F163" s="89">
        <f t="shared" si="3"/>
        <v>6.6759343433673735</v>
      </c>
      <c r="G163" s="86">
        <v>599.16706699999997</v>
      </c>
      <c r="H163" s="1"/>
    </row>
    <row r="164" spans="1:8" x14ac:dyDescent="0.3">
      <c r="A164" s="45">
        <v>45334</v>
      </c>
      <c r="B164" s="29" t="s">
        <v>101</v>
      </c>
      <c r="C164" s="26" t="s">
        <v>11</v>
      </c>
      <c r="D164" s="95" t="s">
        <v>7</v>
      </c>
      <c r="E164" s="47">
        <v>4000</v>
      </c>
      <c r="F164" s="89">
        <f t="shared" si="3"/>
        <v>6.6759343433673735</v>
      </c>
      <c r="G164" s="86">
        <v>599.16706699999997</v>
      </c>
      <c r="H164" s="1"/>
    </row>
    <row r="165" spans="1:8" x14ac:dyDescent="0.3">
      <c r="A165" s="45">
        <v>45334</v>
      </c>
      <c r="B165" s="29" t="s">
        <v>102</v>
      </c>
      <c r="C165" s="26" t="s">
        <v>17</v>
      </c>
      <c r="D165" s="95" t="s">
        <v>12</v>
      </c>
      <c r="E165" s="47">
        <v>2000</v>
      </c>
      <c r="F165" s="89">
        <f t="shared" si="3"/>
        <v>3.3379671716836867</v>
      </c>
      <c r="G165" s="86">
        <v>599.16706699999997</v>
      </c>
      <c r="H165" s="1"/>
    </row>
    <row r="166" spans="1:8" x14ac:dyDescent="0.3">
      <c r="A166" s="45">
        <v>45334</v>
      </c>
      <c r="B166" s="46" t="s">
        <v>103</v>
      </c>
      <c r="C166" s="26" t="s">
        <v>18</v>
      </c>
      <c r="D166" s="92" t="s">
        <v>12</v>
      </c>
      <c r="E166" s="47">
        <v>12000</v>
      </c>
      <c r="F166" s="89">
        <f t="shared" si="3"/>
        <v>20.02780303010212</v>
      </c>
      <c r="G166" s="86">
        <v>599.16706699999997</v>
      </c>
      <c r="H166" s="1"/>
    </row>
    <row r="167" spans="1:8" x14ac:dyDescent="0.3">
      <c r="A167" s="48">
        <v>45335</v>
      </c>
      <c r="B167" s="46" t="s">
        <v>104</v>
      </c>
      <c r="C167" s="31" t="s">
        <v>105</v>
      </c>
      <c r="D167" s="92" t="s">
        <v>12</v>
      </c>
      <c r="E167" s="49">
        <v>4150</v>
      </c>
      <c r="F167" s="89">
        <f t="shared" si="3"/>
        <v>6.92628188124365</v>
      </c>
      <c r="G167" s="86">
        <v>599.16706699999997</v>
      </c>
      <c r="H167" s="1"/>
    </row>
    <row r="168" spans="1:8" x14ac:dyDescent="0.3">
      <c r="A168" s="48">
        <v>45335</v>
      </c>
      <c r="B168" s="46" t="s">
        <v>106</v>
      </c>
      <c r="C168" s="31" t="s">
        <v>105</v>
      </c>
      <c r="D168" s="92" t="s">
        <v>12</v>
      </c>
      <c r="E168" s="47">
        <v>17000</v>
      </c>
      <c r="F168" s="89">
        <f t="shared" si="3"/>
        <v>28.372720959311337</v>
      </c>
      <c r="G168" s="86">
        <v>599.16706699999997</v>
      </c>
      <c r="H168" s="1"/>
    </row>
    <row r="169" spans="1:8" x14ac:dyDescent="0.3">
      <c r="A169" s="48">
        <v>45335</v>
      </c>
      <c r="B169" s="46" t="s">
        <v>70</v>
      </c>
      <c r="C169" s="31" t="s">
        <v>14</v>
      </c>
      <c r="D169" s="92" t="s">
        <v>12</v>
      </c>
      <c r="E169" s="47">
        <v>100000</v>
      </c>
      <c r="F169" s="89">
        <f t="shared" si="3"/>
        <v>166.89835858418434</v>
      </c>
      <c r="G169" s="86">
        <v>599.16706699999997</v>
      </c>
      <c r="H169" s="1"/>
    </row>
    <row r="170" spans="1:8" x14ac:dyDescent="0.3">
      <c r="A170" s="103">
        <v>45335</v>
      </c>
      <c r="B170" s="29" t="s">
        <v>107</v>
      </c>
      <c r="C170" s="31" t="s">
        <v>20</v>
      </c>
      <c r="D170" s="95" t="s">
        <v>7</v>
      </c>
      <c r="E170" s="104">
        <v>150000</v>
      </c>
      <c r="F170" s="89">
        <f t="shared" si="3"/>
        <v>250.3475378762765</v>
      </c>
      <c r="G170" s="86">
        <v>599.16706699999997</v>
      </c>
      <c r="H170" s="1"/>
    </row>
    <row r="171" spans="1:8" x14ac:dyDescent="0.3">
      <c r="A171" s="103">
        <v>45335</v>
      </c>
      <c r="B171" s="29" t="s">
        <v>108</v>
      </c>
      <c r="C171" s="31" t="s">
        <v>20</v>
      </c>
      <c r="D171" s="95" t="s">
        <v>12</v>
      </c>
      <c r="E171" s="104">
        <v>367200</v>
      </c>
      <c r="F171" s="89">
        <f t="shared" si="3"/>
        <v>698.14686686725202</v>
      </c>
      <c r="G171" s="26">
        <v>525.96383000000003</v>
      </c>
      <c r="H171" s="1"/>
    </row>
    <row r="172" spans="1:8" x14ac:dyDescent="0.3">
      <c r="A172" s="103">
        <v>45335</v>
      </c>
      <c r="B172" s="29" t="s">
        <v>109</v>
      </c>
      <c r="C172" s="31" t="s">
        <v>20</v>
      </c>
      <c r="D172" s="95" t="s">
        <v>5</v>
      </c>
      <c r="E172" s="104">
        <v>167056</v>
      </c>
      <c r="F172" s="89">
        <f t="shared" si="3"/>
        <v>278.81372191639497</v>
      </c>
      <c r="G172" s="86">
        <v>599.16706699999997</v>
      </c>
      <c r="H172" s="1"/>
    </row>
    <row r="173" spans="1:8" x14ac:dyDescent="0.3">
      <c r="A173" s="103">
        <v>45335</v>
      </c>
      <c r="B173" s="29" t="s">
        <v>109</v>
      </c>
      <c r="C173" s="31" t="s">
        <v>20</v>
      </c>
      <c r="D173" s="95" t="s">
        <v>7</v>
      </c>
      <c r="E173" s="104">
        <v>124969</v>
      </c>
      <c r="F173" s="89">
        <f t="shared" si="3"/>
        <v>208.57120973906933</v>
      </c>
      <c r="G173" s="86">
        <v>599.16706699999997</v>
      </c>
      <c r="H173" s="1"/>
    </row>
    <row r="174" spans="1:8" x14ac:dyDescent="0.3">
      <c r="A174" s="103">
        <v>45335</v>
      </c>
      <c r="B174" s="29" t="s">
        <v>109</v>
      </c>
      <c r="C174" s="31" t="s">
        <v>20</v>
      </c>
      <c r="D174" s="95" t="s">
        <v>12</v>
      </c>
      <c r="E174" s="104">
        <v>161202</v>
      </c>
      <c r="F174" s="89">
        <f t="shared" si="3"/>
        <v>269.04349200487684</v>
      </c>
      <c r="G174" s="86">
        <v>599.16706699999997</v>
      </c>
      <c r="H174" s="1"/>
    </row>
    <row r="175" spans="1:8" x14ac:dyDescent="0.3">
      <c r="A175" s="103">
        <v>45335</v>
      </c>
      <c r="B175" s="29" t="s">
        <v>109</v>
      </c>
      <c r="C175" s="31" t="s">
        <v>20</v>
      </c>
      <c r="D175" s="95" t="s">
        <v>6</v>
      </c>
      <c r="E175" s="104">
        <v>131006</v>
      </c>
      <c r="F175" s="89">
        <f t="shared" si="3"/>
        <v>218.64686364679653</v>
      </c>
      <c r="G175" s="86">
        <v>599.16706699999997</v>
      </c>
      <c r="H175" s="1"/>
    </row>
    <row r="176" spans="1:8" x14ac:dyDescent="0.3">
      <c r="A176" s="103">
        <v>45335</v>
      </c>
      <c r="B176" s="29" t="s">
        <v>110</v>
      </c>
      <c r="C176" s="31" t="s">
        <v>20</v>
      </c>
      <c r="D176" s="95" t="s">
        <v>12</v>
      </c>
      <c r="E176" s="104">
        <v>3158</v>
      </c>
      <c r="F176" s="89">
        <f t="shared" si="3"/>
        <v>5.2706501640885417</v>
      </c>
      <c r="G176" s="86">
        <v>599.16706699999997</v>
      </c>
      <c r="H176" s="1"/>
    </row>
    <row r="177" spans="1:8" x14ac:dyDescent="0.3">
      <c r="A177" s="103">
        <v>45335</v>
      </c>
      <c r="B177" s="29" t="s">
        <v>110</v>
      </c>
      <c r="C177" s="31" t="s">
        <v>20</v>
      </c>
      <c r="D177" s="95" t="s">
        <v>12</v>
      </c>
      <c r="E177" s="104">
        <v>2632</v>
      </c>
      <c r="F177" s="89">
        <f t="shared" si="3"/>
        <v>4.3927647979357323</v>
      </c>
      <c r="G177" s="86">
        <v>599.16706699999997</v>
      </c>
      <c r="H177" s="1"/>
    </row>
    <row r="178" spans="1:8" x14ac:dyDescent="0.3">
      <c r="A178" s="103">
        <v>45335</v>
      </c>
      <c r="B178" s="29" t="s">
        <v>110</v>
      </c>
      <c r="C178" s="31" t="s">
        <v>20</v>
      </c>
      <c r="D178" s="95" t="s">
        <v>12</v>
      </c>
      <c r="E178" s="104">
        <v>3158</v>
      </c>
      <c r="F178" s="89">
        <f t="shared" si="3"/>
        <v>5.2706501640885417</v>
      </c>
      <c r="G178" s="86">
        <v>599.16706699999997</v>
      </c>
      <c r="H178" s="1"/>
    </row>
    <row r="179" spans="1:8" x14ac:dyDescent="0.3">
      <c r="A179" s="103">
        <v>45335</v>
      </c>
      <c r="B179" s="29" t="s">
        <v>110</v>
      </c>
      <c r="C179" s="31" t="s">
        <v>20</v>
      </c>
      <c r="D179" s="95" t="s">
        <v>12</v>
      </c>
      <c r="E179" s="104">
        <v>2632</v>
      </c>
      <c r="F179" s="89">
        <f t="shared" si="3"/>
        <v>4.3927647979357323</v>
      </c>
      <c r="G179" s="86">
        <v>599.16706699999997</v>
      </c>
      <c r="H179" s="1"/>
    </row>
    <row r="180" spans="1:8" x14ac:dyDescent="0.3">
      <c r="A180" s="103">
        <v>45335</v>
      </c>
      <c r="B180" s="29" t="s">
        <v>111</v>
      </c>
      <c r="C180" s="31" t="s">
        <v>20</v>
      </c>
      <c r="D180" s="95" t="s">
        <v>5</v>
      </c>
      <c r="E180" s="104">
        <v>1330250</v>
      </c>
      <c r="F180" s="89">
        <f t="shared" si="3"/>
        <v>2220.165415066112</v>
      </c>
      <c r="G180" s="86">
        <v>599.16706699999997</v>
      </c>
      <c r="H180" s="1"/>
    </row>
    <row r="181" spans="1:8" x14ac:dyDescent="0.3">
      <c r="A181" s="103">
        <v>45335</v>
      </c>
      <c r="B181" s="29" t="s">
        <v>112</v>
      </c>
      <c r="C181" s="31" t="s">
        <v>20</v>
      </c>
      <c r="D181" s="95" t="s">
        <v>12</v>
      </c>
      <c r="E181" s="105">
        <v>741281</v>
      </c>
      <c r="F181" s="89">
        <f t="shared" si="3"/>
        <v>1237.1858214964275</v>
      </c>
      <c r="G181" s="86">
        <v>599.16706699999997</v>
      </c>
      <c r="H181" s="1"/>
    </row>
    <row r="182" spans="1:8" x14ac:dyDescent="0.3">
      <c r="A182" s="103">
        <v>45335</v>
      </c>
      <c r="B182" s="29" t="s">
        <v>113</v>
      </c>
      <c r="C182" s="31" t="s">
        <v>105</v>
      </c>
      <c r="D182" s="95" t="s">
        <v>12</v>
      </c>
      <c r="E182" s="105">
        <v>236972</v>
      </c>
      <c r="F182" s="89">
        <f t="shared" si="3"/>
        <v>395.50237830411334</v>
      </c>
      <c r="G182" s="86">
        <v>599.16706699999997</v>
      </c>
      <c r="H182" s="1"/>
    </row>
    <row r="183" spans="1:8" x14ac:dyDescent="0.3">
      <c r="A183" s="103">
        <v>45335</v>
      </c>
      <c r="B183" s="29" t="s">
        <v>114</v>
      </c>
      <c r="C183" s="31" t="s">
        <v>20</v>
      </c>
      <c r="D183" s="95" t="s">
        <v>5</v>
      </c>
      <c r="E183" s="105">
        <v>2040201</v>
      </c>
      <c r="F183" s="89">
        <f t="shared" si="3"/>
        <v>3405.061980818115</v>
      </c>
      <c r="G183" s="86">
        <v>599.16706699999997</v>
      </c>
      <c r="H183" s="1"/>
    </row>
    <row r="184" spans="1:8" x14ac:dyDescent="0.3">
      <c r="A184" s="103">
        <v>45335</v>
      </c>
      <c r="B184" s="29" t="s">
        <v>42</v>
      </c>
      <c r="C184" s="31" t="s">
        <v>20</v>
      </c>
      <c r="D184" s="95" t="s">
        <v>12</v>
      </c>
      <c r="E184" s="105">
        <v>105060</v>
      </c>
      <c r="F184" s="89">
        <f t="shared" si="3"/>
        <v>173.08946917392458</v>
      </c>
      <c r="G184" s="26">
        <v>606.969335</v>
      </c>
      <c r="H184" s="1"/>
    </row>
    <row r="185" spans="1:8" x14ac:dyDescent="0.3">
      <c r="A185" s="103">
        <v>45336</v>
      </c>
      <c r="B185" s="29" t="s">
        <v>115</v>
      </c>
      <c r="C185" s="31" t="s">
        <v>19</v>
      </c>
      <c r="D185" s="95" t="s">
        <v>12</v>
      </c>
      <c r="E185" s="105">
        <v>135000</v>
      </c>
      <c r="F185" s="89">
        <f t="shared" si="3"/>
        <v>222.41650807614522</v>
      </c>
      <c r="G185" s="26">
        <v>606.969335</v>
      </c>
      <c r="H185" s="1"/>
    </row>
    <row r="186" spans="1:8" x14ac:dyDescent="0.3">
      <c r="A186" s="100">
        <v>45336</v>
      </c>
      <c r="B186" s="101" t="s">
        <v>116</v>
      </c>
      <c r="C186" s="31" t="s">
        <v>105</v>
      </c>
      <c r="D186" s="95" t="s">
        <v>12</v>
      </c>
      <c r="E186" s="102">
        <v>45000</v>
      </c>
      <c r="F186" s="89">
        <f t="shared" si="3"/>
        <v>74.13883602538175</v>
      </c>
      <c r="G186" s="26">
        <v>606.969335</v>
      </c>
      <c r="H186" s="1"/>
    </row>
    <row r="187" spans="1:8" x14ac:dyDescent="0.3">
      <c r="A187" s="100">
        <v>45336</v>
      </c>
      <c r="B187" s="101" t="s">
        <v>117</v>
      </c>
      <c r="C187" s="31" t="s">
        <v>16</v>
      </c>
      <c r="D187" s="95" t="s">
        <v>5</v>
      </c>
      <c r="E187" s="102">
        <v>5000</v>
      </c>
      <c r="F187" s="89">
        <f t="shared" si="3"/>
        <v>8.2376484472646379</v>
      </c>
      <c r="G187" s="26">
        <v>606.969335</v>
      </c>
      <c r="H187" s="1"/>
    </row>
    <row r="188" spans="1:8" x14ac:dyDescent="0.3">
      <c r="A188" s="45">
        <v>45337</v>
      </c>
      <c r="B188" s="46" t="s">
        <v>118</v>
      </c>
      <c r="C188" s="31" t="s">
        <v>119</v>
      </c>
      <c r="D188" s="95" t="s">
        <v>12</v>
      </c>
      <c r="E188" s="47">
        <v>4000</v>
      </c>
      <c r="F188" s="89">
        <f t="shared" si="3"/>
        <v>6.5901187578117106</v>
      </c>
      <c r="G188" s="26">
        <v>606.969335</v>
      </c>
      <c r="H188" s="1"/>
    </row>
    <row r="189" spans="1:8" x14ac:dyDescent="0.3">
      <c r="A189" s="45">
        <v>45337</v>
      </c>
      <c r="B189" s="46" t="s">
        <v>120</v>
      </c>
      <c r="C189" s="31" t="s">
        <v>10</v>
      </c>
      <c r="D189" s="95" t="s">
        <v>7</v>
      </c>
      <c r="E189" s="47">
        <v>18700</v>
      </c>
      <c r="F189" s="89">
        <f t="shared" si="3"/>
        <v>30.808805192769746</v>
      </c>
      <c r="G189" s="26">
        <v>606.969335</v>
      </c>
      <c r="H189" s="1"/>
    </row>
    <row r="190" spans="1:8" x14ac:dyDescent="0.3">
      <c r="A190" s="45">
        <v>45337</v>
      </c>
      <c r="B190" s="46" t="s">
        <v>121</v>
      </c>
      <c r="C190" s="31" t="s">
        <v>119</v>
      </c>
      <c r="D190" s="95" t="s">
        <v>12</v>
      </c>
      <c r="E190" s="47">
        <v>10000</v>
      </c>
      <c r="F190" s="89">
        <f t="shared" si="3"/>
        <v>16.475296894529276</v>
      </c>
      <c r="G190" s="26">
        <v>606.969335</v>
      </c>
      <c r="H190" s="1"/>
    </row>
    <row r="191" spans="1:8" x14ac:dyDescent="0.3">
      <c r="A191" s="45">
        <v>45337</v>
      </c>
      <c r="B191" s="46" t="s">
        <v>122</v>
      </c>
      <c r="C191" s="31" t="s">
        <v>13</v>
      </c>
      <c r="D191" s="95" t="s">
        <v>12</v>
      </c>
      <c r="E191" s="47">
        <v>80</v>
      </c>
      <c r="F191" s="89">
        <f t="shared" si="3"/>
        <v>0.13180237515623422</v>
      </c>
      <c r="G191" s="26">
        <v>606.969335</v>
      </c>
      <c r="H191" s="1"/>
    </row>
    <row r="192" spans="1:8" x14ac:dyDescent="0.3">
      <c r="A192" s="45">
        <v>45337</v>
      </c>
      <c r="B192" s="46" t="s">
        <v>123</v>
      </c>
      <c r="C192" s="31" t="s">
        <v>19</v>
      </c>
      <c r="D192" s="95" t="s">
        <v>5</v>
      </c>
      <c r="E192" s="30">
        <v>36000</v>
      </c>
      <c r="F192" s="89">
        <f t="shared" si="3"/>
        <v>59.311068820305394</v>
      </c>
      <c r="G192" s="26">
        <v>606.969335</v>
      </c>
      <c r="H192" s="1"/>
    </row>
    <row r="193" spans="1:7" x14ac:dyDescent="0.3">
      <c r="A193" s="45">
        <v>45337</v>
      </c>
      <c r="B193" s="46" t="s">
        <v>124</v>
      </c>
      <c r="C193" s="31" t="s">
        <v>10</v>
      </c>
      <c r="D193" s="95" t="s">
        <v>7</v>
      </c>
      <c r="E193" s="30">
        <v>5000</v>
      </c>
      <c r="F193" s="89">
        <f t="shared" si="3"/>
        <v>8.2376484472646379</v>
      </c>
      <c r="G193" s="26">
        <v>606.969335</v>
      </c>
    </row>
    <row r="194" spans="1:7" x14ac:dyDescent="0.3">
      <c r="A194" s="45">
        <v>45337</v>
      </c>
      <c r="B194" s="46" t="s">
        <v>125</v>
      </c>
      <c r="C194" s="31" t="s">
        <v>94</v>
      </c>
      <c r="D194" s="95" t="s">
        <v>7</v>
      </c>
      <c r="E194" s="30">
        <v>600</v>
      </c>
      <c r="F194" s="89">
        <f t="shared" si="3"/>
        <v>0.98851781367175662</v>
      </c>
      <c r="G194" s="26">
        <v>606.969335</v>
      </c>
    </row>
    <row r="195" spans="1:7" x14ac:dyDescent="0.3">
      <c r="A195" s="45">
        <v>45337</v>
      </c>
      <c r="B195" s="46" t="s">
        <v>126</v>
      </c>
      <c r="C195" s="31" t="s">
        <v>18</v>
      </c>
      <c r="D195" s="95" t="s">
        <v>12</v>
      </c>
      <c r="E195" s="47">
        <v>12000</v>
      </c>
      <c r="F195" s="89">
        <f t="shared" si="3"/>
        <v>19.77035627343513</v>
      </c>
      <c r="G195" s="26">
        <v>606.969335</v>
      </c>
    </row>
    <row r="196" spans="1:7" x14ac:dyDescent="0.3">
      <c r="A196" s="45">
        <v>45338</v>
      </c>
      <c r="B196" s="46" t="s">
        <v>127</v>
      </c>
      <c r="C196" s="31" t="s">
        <v>20</v>
      </c>
      <c r="D196" s="95" t="s">
        <v>21</v>
      </c>
      <c r="E196" s="47">
        <v>27960</v>
      </c>
      <c r="F196" s="89">
        <f t="shared" si="3"/>
        <v>46.064930117103856</v>
      </c>
      <c r="G196" s="26">
        <v>606.969335</v>
      </c>
    </row>
    <row r="197" spans="1:7" x14ac:dyDescent="0.3">
      <c r="A197" s="45">
        <v>45338</v>
      </c>
      <c r="B197" s="46" t="s">
        <v>128</v>
      </c>
      <c r="C197" s="31" t="s">
        <v>20</v>
      </c>
      <c r="D197" s="95" t="s">
        <v>7</v>
      </c>
      <c r="E197" s="47">
        <v>21400</v>
      </c>
      <c r="F197" s="89">
        <f t="shared" si="3"/>
        <v>35.25713535429265</v>
      </c>
      <c r="G197" s="26">
        <v>606.969335</v>
      </c>
    </row>
    <row r="198" spans="1:7" x14ac:dyDescent="0.3">
      <c r="A198" s="45">
        <v>45338</v>
      </c>
      <c r="B198" s="46" t="s">
        <v>129</v>
      </c>
      <c r="C198" s="31" t="s">
        <v>105</v>
      </c>
      <c r="D198" s="95" t="s">
        <v>12</v>
      </c>
      <c r="E198" s="47">
        <v>2000</v>
      </c>
      <c r="F198" s="89">
        <f t="shared" si="3"/>
        <v>3.2950593789058553</v>
      </c>
      <c r="G198" s="26">
        <v>606.969335</v>
      </c>
    </row>
    <row r="199" spans="1:7" x14ac:dyDescent="0.3">
      <c r="A199" s="45">
        <v>45338</v>
      </c>
      <c r="B199" s="54" t="s">
        <v>130</v>
      </c>
      <c r="C199" s="31" t="s">
        <v>16</v>
      </c>
      <c r="D199" s="95" t="s">
        <v>12</v>
      </c>
      <c r="E199" s="47">
        <v>30000</v>
      </c>
      <c r="F199" s="89">
        <f t="shared" si="3"/>
        <v>49.425890683587831</v>
      </c>
      <c r="G199" s="26">
        <v>606.969335</v>
      </c>
    </row>
    <row r="200" spans="1:7" x14ac:dyDescent="0.3">
      <c r="A200" s="45">
        <v>45338</v>
      </c>
      <c r="B200" s="54" t="s">
        <v>131</v>
      </c>
      <c r="C200" s="31" t="s">
        <v>13</v>
      </c>
      <c r="D200" s="95" t="s">
        <v>12</v>
      </c>
      <c r="E200" s="47">
        <v>300</v>
      </c>
      <c r="F200" s="89">
        <f t="shared" si="3"/>
        <v>0.49425890683587831</v>
      </c>
      <c r="G200" s="26">
        <v>606.969335</v>
      </c>
    </row>
    <row r="201" spans="1:7" x14ac:dyDescent="0.3">
      <c r="A201" s="103">
        <v>45338</v>
      </c>
      <c r="B201" s="29" t="s">
        <v>132</v>
      </c>
      <c r="C201" s="31" t="s">
        <v>119</v>
      </c>
      <c r="D201" s="95" t="s">
        <v>12</v>
      </c>
      <c r="E201" s="106">
        <v>144500</v>
      </c>
      <c r="F201" s="89">
        <f t="shared" si="3"/>
        <v>241.16812815414636</v>
      </c>
      <c r="G201" s="86">
        <v>599.16706699999997</v>
      </c>
    </row>
    <row r="202" spans="1:7" x14ac:dyDescent="0.3">
      <c r="A202" s="103">
        <v>45338</v>
      </c>
      <c r="B202" s="29" t="s">
        <v>133</v>
      </c>
      <c r="C202" s="31" t="s">
        <v>19</v>
      </c>
      <c r="D202" s="95" t="s">
        <v>12</v>
      </c>
      <c r="E202" s="106">
        <v>135000</v>
      </c>
      <c r="F202" s="89">
        <f t="shared" si="3"/>
        <v>225.31278408864887</v>
      </c>
      <c r="G202" s="86">
        <v>599.16706699999997</v>
      </c>
    </row>
    <row r="203" spans="1:7" x14ac:dyDescent="0.3">
      <c r="A203" s="103">
        <v>45338</v>
      </c>
      <c r="B203" s="29" t="s">
        <v>134</v>
      </c>
      <c r="C203" s="31" t="s">
        <v>26</v>
      </c>
      <c r="D203" s="95" t="s">
        <v>12</v>
      </c>
      <c r="E203" s="106">
        <v>100</v>
      </c>
      <c r="F203" s="89">
        <f t="shared" si="3"/>
        <v>0.19012714239304249</v>
      </c>
      <c r="G203" s="26">
        <v>525.96383000000003</v>
      </c>
    </row>
    <row r="204" spans="1:7" x14ac:dyDescent="0.3">
      <c r="A204" s="100">
        <v>45339</v>
      </c>
      <c r="B204" s="107" t="s">
        <v>135</v>
      </c>
      <c r="C204" s="31" t="s">
        <v>16</v>
      </c>
      <c r="D204" s="95" t="s">
        <v>5</v>
      </c>
      <c r="E204" s="102">
        <v>7000</v>
      </c>
      <c r="F204" s="89">
        <f t="shared" si="3"/>
        <v>11.682885100892904</v>
      </c>
      <c r="G204" s="86">
        <v>599.16706699999997</v>
      </c>
    </row>
    <row r="205" spans="1:7" x14ac:dyDescent="0.3">
      <c r="A205" s="100">
        <v>45339</v>
      </c>
      <c r="B205" s="107" t="s">
        <v>136</v>
      </c>
      <c r="C205" s="31" t="s">
        <v>16</v>
      </c>
      <c r="D205" s="95" t="s">
        <v>5</v>
      </c>
      <c r="E205" s="102">
        <v>3000</v>
      </c>
      <c r="F205" s="89">
        <f t="shared" si="3"/>
        <v>5.0069507575255301</v>
      </c>
      <c r="G205" s="86">
        <v>599.16706699999997</v>
      </c>
    </row>
    <row r="206" spans="1:7" x14ac:dyDescent="0.3">
      <c r="A206" s="100">
        <v>45339</v>
      </c>
      <c r="B206" s="107" t="s">
        <v>137</v>
      </c>
      <c r="C206" s="31" t="s">
        <v>16</v>
      </c>
      <c r="D206" s="95" t="s">
        <v>5</v>
      </c>
      <c r="E206" s="102">
        <v>2000</v>
      </c>
      <c r="F206" s="89">
        <f t="shared" si="3"/>
        <v>3.3379671716836867</v>
      </c>
      <c r="G206" s="86">
        <v>599.16706699999997</v>
      </c>
    </row>
    <row r="207" spans="1:7" x14ac:dyDescent="0.3">
      <c r="A207" s="100">
        <v>45339</v>
      </c>
      <c r="B207" s="107" t="s">
        <v>138</v>
      </c>
      <c r="C207" s="31" t="s">
        <v>16</v>
      </c>
      <c r="D207" s="95" t="s">
        <v>12</v>
      </c>
      <c r="E207" s="102">
        <v>40000</v>
      </c>
      <c r="F207" s="89">
        <f t="shared" si="3"/>
        <v>65.901187578117103</v>
      </c>
      <c r="G207" s="26">
        <v>606.969335</v>
      </c>
    </row>
    <row r="208" spans="1:7" x14ac:dyDescent="0.3">
      <c r="A208" s="45">
        <v>45339</v>
      </c>
      <c r="B208" s="54" t="s">
        <v>139</v>
      </c>
      <c r="C208" s="31" t="s">
        <v>105</v>
      </c>
      <c r="D208" s="95" t="s">
        <v>12</v>
      </c>
      <c r="E208" s="47">
        <v>8000</v>
      </c>
      <c r="F208" s="89">
        <f t="shared" si="3"/>
        <v>13.351868686734747</v>
      </c>
      <c r="G208" s="86">
        <v>599.16706699999997</v>
      </c>
    </row>
    <row r="209" spans="1:7" ht="15.6" x14ac:dyDescent="0.3">
      <c r="A209" s="103">
        <v>45341</v>
      </c>
      <c r="B209" s="29" t="s">
        <v>140</v>
      </c>
      <c r="C209" s="31" t="s">
        <v>20</v>
      </c>
      <c r="D209" s="95" t="s">
        <v>5</v>
      </c>
      <c r="E209" s="108">
        <v>13500</v>
      </c>
      <c r="F209" s="89">
        <f t="shared" si="3"/>
        <v>22.241650807614523</v>
      </c>
      <c r="G209" s="26">
        <v>606.969335</v>
      </c>
    </row>
    <row r="210" spans="1:7" x14ac:dyDescent="0.3">
      <c r="A210" s="45">
        <v>45341</v>
      </c>
      <c r="B210" s="46" t="s">
        <v>141</v>
      </c>
      <c r="C210" s="31" t="s">
        <v>16</v>
      </c>
      <c r="D210" s="95" t="s">
        <v>5</v>
      </c>
      <c r="E210" s="47">
        <v>2000</v>
      </c>
      <c r="F210" s="89">
        <f t="shared" si="3"/>
        <v>3.3379671716836867</v>
      </c>
      <c r="G210" s="86">
        <v>599.16706699999997</v>
      </c>
    </row>
    <row r="211" spans="1:7" x14ac:dyDescent="0.3">
      <c r="A211" s="45">
        <v>45341</v>
      </c>
      <c r="B211" s="46" t="s">
        <v>142</v>
      </c>
      <c r="C211" s="31" t="s">
        <v>16</v>
      </c>
      <c r="D211" s="95" t="s">
        <v>5</v>
      </c>
      <c r="E211" s="47">
        <v>400</v>
      </c>
      <c r="F211" s="89">
        <f t="shared" si="3"/>
        <v>0.66759343433673735</v>
      </c>
      <c r="G211" s="86">
        <v>599.16706699999997</v>
      </c>
    </row>
    <row r="212" spans="1:7" x14ac:dyDescent="0.3">
      <c r="A212" s="45">
        <v>45341</v>
      </c>
      <c r="B212" s="29" t="s">
        <v>101</v>
      </c>
      <c r="C212" s="31" t="s">
        <v>11</v>
      </c>
      <c r="D212" s="95" t="s">
        <v>6</v>
      </c>
      <c r="E212" s="30">
        <v>4000</v>
      </c>
      <c r="F212" s="89">
        <f t="shared" si="3"/>
        <v>6.5901187578117106</v>
      </c>
      <c r="G212" s="26">
        <v>606.969335</v>
      </c>
    </row>
    <row r="213" spans="1:7" x14ac:dyDescent="0.3">
      <c r="A213" s="45">
        <v>45341</v>
      </c>
      <c r="B213" s="29" t="s">
        <v>101</v>
      </c>
      <c r="C213" s="31" t="s">
        <v>11</v>
      </c>
      <c r="D213" s="95" t="s">
        <v>6</v>
      </c>
      <c r="E213" s="30">
        <v>4000</v>
      </c>
      <c r="F213" s="89">
        <f t="shared" si="3"/>
        <v>6.5901187578117106</v>
      </c>
      <c r="G213" s="26">
        <v>606.969335</v>
      </c>
    </row>
    <row r="214" spans="1:7" x14ac:dyDescent="0.3">
      <c r="A214" s="45">
        <v>45341</v>
      </c>
      <c r="B214" s="29" t="s">
        <v>101</v>
      </c>
      <c r="C214" s="31" t="s">
        <v>11</v>
      </c>
      <c r="D214" s="95" t="s">
        <v>6</v>
      </c>
      <c r="E214" s="30">
        <v>4000</v>
      </c>
      <c r="F214" s="89">
        <f t="shared" si="3"/>
        <v>6.5901187578117106</v>
      </c>
      <c r="G214" s="26">
        <v>606.969335</v>
      </c>
    </row>
    <row r="215" spans="1:7" x14ac:dyDescent="0.3">
      <c r="A215" s="45">
        <v>45341</v>
      </c>
      <c r="B215" s="29" t="s">
        <v>101</v>
      </c>
      <c r="C215" s="31" t="s">
        <v>11</v>
      </c>
      <c r="D215" s="95" t="s">
        <v>12</v>
      </c>
      <c r="E215" s="30">
        <v>4000</v>
      </c>
      <c r="F215" s="89">
        <f t="shared" si="3"/>
        <v>6.5901187578117106</v>
      </c>
      <c r="G215" s="26">
        <v>606.969335</v>
      </c>
    </row>
    <row r="216" spans="1:7" x14ac:dyDescent="0.3">
      <c r="A216" s="45">
        <v>45341</v>
      </c>
      <c r="B216" s="29" t="s">
        <v>101</v>
      </c>
      <c r="C216" s="31" t="s">
        <v>11</v>
      </c>
      <c r="D216" s="95" t="s">
        <v>12</v>
      </c>
      <c r="E216" s="30">
        <v>4000</v>
      </c>
      <c r="F216" s="89">
        <f t="shared" si="3"/>
        <v>6.5901187578117106</v>
      </c>
      <c r="G216" s="26">
        <v>606.969335</v>
      </c>
    </row>
    <row r="217" spans="1:7" x14ac:dyDescent="0.3">
      <c r="A217" s="45">
        <v>45341</v>
      </c>
      <c r="B217" s="29" t="s">
        <v>101</v>
      </c>
      <c r="C217" s="31" t="s">
        <v>11</v>
      </c>
      <c r="D217" s="95" t="s">
        <v>7</v>
      </c>
      <c r="E217" s="30">
        <v>4000</v>
      </c>
      <c r="F217" s="89">
        <f t="shared" si="3"/>
        <v>6.5901187578117106</v>
      </c>
      <c r="G217" s="26">
        <v>606.969335</v>
      </c>
    </row>
    <row r="218" spans="1:7" x14ac:dyDescent="0.3">
      <c r="A218" s="45">
        <v>45341</v>
      </c>
      <c r="B218" s="29" t="s">
        <v>101</v>
      </c>
      <c r="C218" s="31" t="s">
        <v>11</v>
      </c>
      <c r="D218" s="95" t="s">
        <v>7</v>
      </c>
      <c r="E218" s="30">
        <v>4000</v>
      </c>
      <c r="F218" s="89">
        <f t="shared" si="3"/>
        <v>6.5901187578117106</v>
      </c>
      <c r="G218" s="26">
        <v>606.969335</v>
      </c>
    </row>
    <row r="219" spans="1:7" x14ac:dyDescent="0.3">
      <c r="A219" s="45">
        <v>45341</v>
      </c>
      <c r="B219" s="46" t="s">
        <v>35</v>
      </c>
      <c r="C219" s="31" t="s">
        <v>11</v>
      </c>
      <c r="D219" s="95" t="s">
        <v>7</v>
      </c>
      <c r="E219" s="49">
        <v>4500</v>
      </c>
      <c r="F219" s="89">
        <f t="shared" si="3"/>
        <v>7.4138836025381742</v>
      </c>
      <c r="G219" s="26">
        <v>606.969335</v>
      </c>
    </row>
    <row r="220" spans="1:7" x14ac:dyDescent="0.3">
      <c r="A220" s="109">
        <v>45342</v>
      </c>
      <c r="B220" s="101" t="s">
        <v>143</v>
      </c>
      <c r="C220" s="31" t="s">
        <v>10</v>
      </c>
      <c r="D220" s="95" t="s">
        <v>7</v>
      </c>
      <c r="E220" s="110">
        <v>45000</v>
      </c>
      <c r="F220" s="89">
        <f t="shared" si="3"/>
        <v>74.13883602538175</v>
      </c>
      <c r="G220" s="26">
        <v>606.969335</v>
      </c>
    </row>
    <row r="221" spans="1:7" x14ac:dyDescent="0.3">
      <c r="A221" s="90">
        <v>45342</v>
      </c>
      <c r="B221" s="101" t="s">
        <v>144</v>
      </c>
      <c r="C221" s="31" t="s">
        <v>20</v>
      </c>
      <c r="D221" s="95" t="s">
        <v>7</v>
      </c>
      <c r="E221" s="111">
        <v>18500</v>
      </c>
      <c r="F221" s="89">
        <f t="shared" si="3"/>
        <v>30.479299254879162</v>
      </c>
      <c r="G221" s="26">
        <v>606.969335</v>
      </c>
    </row>
    <row r="222" spans="1:7" x14ac:dyDescent="0.3">
      <c r="A222" s="60">
        <v>45342</v>
      </c>
      <c r="B222" s="46" t="s">
        <v>49</v>
      </c>
      <c r="C222" s="31" t="s">
        <v>13</v>
      </c>
      <c r="D222" s="95" t="s">
        <v>12</v>
      </c>
      <c r="E222" s="61">
        <v>980</v>
      </c>
      <c r="F222" s="89">
        <f t="shared" si="3"/>
        <v>1.614579095663869</v>
      </c>
      <c r="G222" s="26">
        <v>606.969335</v>
      </c>
    </row>
    <row r="223" spans="1:7" x14ac:dyDescent="0.3">
      <c r="A223" s="60">
        <v>45343</v>
      </c>
      <c r="B223" s="46" t="s">
        <v>143</v>
      </c>
      <c r="C223" s="31" t="s">
        <v>10</v>
      </c>
      <c r="D223" s="95" t="s">
        <v>7</v>
      </c>
      <c r="E223" s="61">
        <v>45000</v>
      </c>
      <c r="F223" s="89">
        <f t="shared" si="3"/>
        <v>74.13883602538175</v>
      </c>
      <c r="G223" s="26">
        <v>606.969335</v>
      </c>
    </row>
    <row r="224" spans="1:7" x14ac:dyDescent="0.3">
      <c r="A224" s="60">
        <v>45344</v>
      </c>
      <c r="B224" s="46" t="s">
        <v>145</v>
      </c>
      <c r="C224" s="31" t="s">
        <v>29</v>
      </c>
      <c r="D224" s="95" t="s">
        <v>5</v>
      </c>
      <c r="E224" s="61">
        <v>45800</v>
      </c>
      <c r="F224" s="89">
        <f t="shared" si="3"/>
        <v>75.456859776944086</v>
      </c>
      <c r="G224" s="26">
        <v>606.969335</v>
      </c>
    </row>
    <row r="225" spans="1:7" x14ac:dyDescent="0.3">
      <c r="A225" s="60">
        <v>45344</v>
      </c>
      <c r="B225" s="46" t="s">
        <v>146</v>
      </c>
      <c r="C225" s="31" t="s">
        <v>14</v>
      </c>
      <c r="D225" s="95" t="s">
        <v>12</v>
      </c>
      <c r="E225" s="61">
        <v>42160</v>
      </c>
      <c r="F225" s="89">
        <f t="shared" ref="F225:F261" si="4">E225/G225</f>
        <v>69.459851707335432</v>
      </c>
      <c r="G225" s="26">
        <v>606.969335</v>
      </c>
    </row>
    <row r="226" spans="1:7" x14ac:dyDescent="0.3">
      <c r="A226" s="60">
        <v>45346</v>
      </c>
      <c r="B226" s="46" t="s">
        <v>147</v>
      </c>
      <c r="C226" s="31" t="s">
        <v>10</v>
      </c>
      <c r="D226" s="95" t="s">
        <v>7</v>
      </c>
      <c r="E226" s="61">
        <v>15000</v>
      </c>
      <c r="F226" s="89">
        <f t="shared" si="4"/>
        <v>24.712945341793915</v>
      </c>
      <c r="G226" s="26">
        <v>606.969335</v>
      </c>
    </row>
    <row r="227" spans="1:7" x14ac:dyDescent="0.3">
      <c r="A227" s="60">
        <v>45346</v>
      </c>
      <c r="B227" s="46" t="s">
        <v>148</v>
      </c>
      <c r="C227" s="31" t="s">
        <v>10</v>
      </c>
      <c r="D227" s="95" t="s">
        <v>7</v>
      </c>
      <c r="E227" s="61">
        <v>40000</v>
      </c>
      <c r="F227" s="89">
        <f t="shared" si="4"/>
        <v>65.901187578117103</v>
      </c>
      <c r="G227" s="26">
        <v>606.969335</v>
      </c>
    </row>
    <row r="228" spans="1:7" x14ac:dyDescent="0.3">
      <c r="A228" s="60">
        <v>45346</v>
      </c>
      <c r="B228" s="46" t="s">
        <v>100</v>
      </c>
      <c r="C228" s="31" t="s">
        <v>94</v>
      </c>
      <c r="D228" s="95" t="s">
        <v>7</v>
      </c>
      <c r="E228" s="61">
        <v>8000</v>
      </c>
      <c r="F228" s="89">
        <f t="shared" si="4"/>
        <v>13.180237515623421</v>
      </c>
      <c r="G228" s="26">
        <v>606.969335</v>
      </c>
    </row>
    <row r="229" spans="1:7" x14ac:dyDescent="0.3">
      <c r="A229" s="60">
        <v>45346</v>
      </c>
      <c r="B229" s="46" t="s">
        <v>149</v>
      </c>
      <c r="C229" s="31" t="s">
        <v>10</v>
      </c>
      <c r="D229" s="95" t="s">
        <v>7</v>
      </c>
      <c r="E229" s="61">
        <v>5000</v>
      </c>
      <c r="F229" s="89">
        <f t="shared" si="4"/>
        <v>8.2376484472646379</v>
      </c>
      <c r="G229" s="26">
        <v>606.969335</v>
      </c>
    </row>
    <row r="230" spans="1:7" x14ac:dyDescent="0.3">
      <c r="A230" s="103">
        <v>45348</v>
      </c>
      <c r="B230" s="29" t="s">
        <v>150</v>
      </c>
      <c r="C230" s="31" t="s">
        <v>30</v>
      </c>
      <c r="D230" s="95" t="s">
        <v>12</v>
      </c>
      <c r="E230" s="105">
        <v>197194</v>
      </c>
      <c r="F230" s="89">
        <f t="shared" si="4"/>
        <v>324.8829695819806</v>
      </c>
      <c r="G230" s="26">
        <v>606.969335</v>
      </c>
    </row>
    <row r="231" spans="1:7" x14ac:dyDescent="0.3">
      <c r="A231" s="60">
        <v>45348</v>
      </c>
      <c r="B231" s="46" t="s">
        <v>47</v>
      </c>
      <c r="C231" s="31" t="s">
        <v>11</v>
      </c>
      <c r="D231" s="95" t="s">
        <v>6</v>
      </c>
      <c r="E231" s="61">
        <v>4000</v>
      </c>
      <c r="F231" s="89">
        <f t="shared" si="4"/>
        <v>6.5901187578117106</v>
      </c>
      <c r="G231" s="26">
        <v>606.969335</v>
      </c>
    </row>
    <row r="232" spans="1:7" x14ac:dyDescent="0.3">
      <c r="A232" s="60">
        <v>45348</v>
      </c>
      <c r="B232" s="46" t="s">
        <v>47</v>
      </c>
      <c r="C232" s="31" t="s">
        <v>11</v>
      </c>
      <c r="D232" s="95" t="s">
        <v>6</v>
      </c>
      <c r="E232" s="30">
        <v>4000</v>
      </c>
      <c r="F232" s="89">
        <f t="shared" si="4"/>
        <v>6.5901187578117106</v>
      </c>
      <c r="G232" s="26">
        <v>606.969335</v>
      </c>
    </row>
    <row r="233" spans="1:7" x14ac:dyDescent="0.3">
      <c r="A233" s="60">
        <v>45348</v>
      </c>
      <c r="B233" s="46" t="s">
        <v>47</v>
      </c>
      <c r="C233" s="31" t="s">
        <v>11</v>
      </c>
      <c r="D233" s="95" t="s">
        <v>6</v>
      </c>
      <c r="E233" s="30">
        <v>4000</v>
      </c>
      <c r="F233" s="89">
        <f t="shared" si="4"/>
        <v>6.5901187578117106</v>
      </c>
      <c r="G233" s="26">
        <v>606.969335</v>
      </c>
    </row>
    <row r="234" spans="1:7" x14ac:dyDescent="0.3">
      <c r="A234" s="60">
        <v>45348</v>
      </c>
      <c r="B234" s="46" t="s">
        <v>47</v>
      </c>
      <c r="C234" s="31" t="s">
        <v>11</v>
      </c>
      <c r="D234" s="95" t="s">
        <v>12</v>
      </c>
      <c r="E234" s="30">
        <v>4000</v>
      </c>
      <c r="F234" s="89">
        <f t="shared" si="4"/>
        <v>6.5901187578117106</v>
      </c>
      <c r="G234" s="26">
        <v>606.969335</v>
      </c>
    </row>
    <row r="235" spans="1:7" x14ac:dyDescent="0.3">
      <c r="A235" s="60">
        <v>45348</v>
      </c>
      <c r="B235" s="46" t="s">
        <v>47</v>
      </c>
      <c r="C235" s="31" t="s">
        <v>11</v>
      </c>
      <c r="D235" s="95" t="s">
        <v>12</v>
      </c>
      <c r="E235" s="50">
        <v>4000</v>
      </c>
      <c r="F235" s="89">
        <f t="shared" si="4"/>
        <v>6.5901187578117106</v>
      </c>
      <c r="G235" s="26">
        <v>606.969335</v>
      </c>
    </row>
    <row r="236" spans="1:7" x14ac:dyDescent="0.3">
      <c r="A236" s="60">
        <v>45348</v>
      </c>
      <c r="B236" s="46" t="s">
        <v>47</v>
      </c>
      <c r="C236" s="31" t="s">
        <v>11</v>
      </c>
      <c r="D236" s="95" t="s">
        <v>7</v>
      </c>
      <c r="E236" s="50">
        <v>4000</v>
      </c>
      <c r="F236" s="89">
        <f t="shared" si="4"/>
        <v>6.5901187578117106</v>
      </c>
      <c r="G236" s="26">
        <v>606.969335</v>
      </c>
    </row>
    <row r="237" spans="1:7" x14ac:dyDescent="0.3">
      <c r="A237" s="60">
        <v>45348</v>
      </c>
      <c r="B237" s="46" t="s">
        <v>47</v>
      </c>
      <c r="C237" s="31" t="s">
        <v>11</v>
      </c>
      <c r="D237" s="97" t="s">
        <v>7</v>
      </c>
      <c r="E237" s="50">
        <v>4000</v>
      </c>
      <c r="F237" s="89">
        <f t="shared" si="4"/>
        <v>6.5901187578117106</v>
      </c>
      <c r="G237" s="26">
        <v>606.969335</v>
      </c>
    </row>
    <row r="238" spans="1:7" x14ac:dyDescent="0.3">
      <c r="A238" s="60">
        <v>45348</v>
      </c>
      <c r="B238" s="46" t="s">
        <v>151</v>
      </c>
      <c r="C238" s="31" t="s">
        <v>11</v>
      </c>
      <c r="D238" s="97" t="s">
        <v>5</v>
      </c>
      <c r="E238" s="50">
        <v>20000</v>
      </c>
      <c r="F238" s="89">
        <f t="shared" si="4"/>
        <v>32.950593789058551</v>
      </c>
      <c r="G238" s="26">
        <v>606.969335</v>
      </c>
    </row>
    <row r="239" spans="1:7" x14ac:dyDescent="0.3">
      <c r="A239" s="60">
        <v>45348</v>
      </c>
      <c r="B239" s="46" t="s">
        <v>151</v>
      </c>
      <c r="C239" s="31" t="s">
        <v>11</v>
      </c>
      <c r="D239" s="97" t="s">
        <v>5</v>
      </c>
      <c r="E239" s="50">
        <v>15000</v>
      </c>
      <c r="F239" s="89">
        <f t="shared" si="4"/>
        <v>24.712945341793915</v>
      </c>
      <c r="G239" s="26">
        <v>606.969335</v>
      </c>
    </row>
    <row r="240" spans="1:7" x14ac:dyDescent="0.3">
      <c r="A240" s="60">
        <v>45348</v>
      </c>
      <c r="B240" s="46" t="s">
        <v>151</v>
      </c>
      <c r="C240" s="31" t="s">
        <v>11</v>
      </c>
      <c r="D240" s="95" t="s">
        <v>7</v>
      </c>
      <c r="E240" s="50">
        <v>15000</v>
      </c>
      <c r="F240" s="89">
        <f t="shared" si="4"/>
        <v>24.712945341793915</v>
      </c>
      <c r="G240" s="26">
        <v>606.969335</v>
      </c>
    </row>
    <row r="241" spans="1:7" x14ac:dyDescent="0.3">
      <c r="A241" s="60">
        <v>45348</v>
      </c>
      <c r="B241" s="46" t="s">
        <v>152</v>
      </c>
      <c r="C241" s="31" t="s">
        <v>17</v>
      </c>
      <c r="D241" s="95" t="s">
        <v>12</v>
      </c>
      <c r="E241" s="50">
        <v>2000</v>
      </c>
      <c r="F241" s="89">
        <f t="shared" si="4"/>
        <v>3.2950593789058553</v>
      </c>
      <c r="G241" s="26">
        <v>606.969335</v>
      </c>
    </row>
    <row r="242" spans="1:7" x14ac:dyDescent="0.3">
      <c r="A242" s="103">
        <v>45349</v>
      </c>
      <c r="B242" s="29" t="s">
        <v>153</v>
      </c>
      <c r="C242" s="31" t="s">
        <v>26</v>
      </c>
      <c r="D242" s="95" t="s">
        <v>12</v>
      </c>
      <c r="E242" s="105">
        <v>3461</v>
      </c>
      <c r="F242" s="89">
        <f t="shared" si="4"/>
        <v>5.7763521905986197</v>
      </c>
      <c r="G242" s="86">
        <v>599.16706699999997</v>
      </c>
    </row>
    <row r="243" spans="1:7" x14ac:dyDescent="0.3">
      <c r="A243" s="103">
        <v>45349</v>
      </c>
      <c r="B243" s="29" t="s">
        <v>154</v>
      </c>
      <c r="C243" s="31" t="s">
        <v>26</v>
      </c>
      <c r="D243" s="95" t="s">
        <v>12</v>
      </c>
      <c r="E243" s="105">
        <v>11700</v>
      </c>
      <c r="F243" s="89">
        <f t="shared" si="4"/>
        <v>19.276097366599252</v>
      </c>
      <c r="G243" s="26">
        <v>606.969335</v>
      </c>
    </row>
    <row r="244" spans="1:7" x14ac:dyDescent="0.3">
      <c r="A244" s="100">
        <v>45351</v>
      </c>
      <c r="B244" s="69" t="s">
        <v>155</v>
      </c>
      <c r="C244" s="31" t="s">
        <v>20</v>
      </c>
      <c r="D244" s="95" t="s">
        <v>7</v>
      </c>
      <c r="E244" s="47">
        <v>10500</v>
      </c>
      <c r="F244" s="89">
        <f t="shared" si="4"/>
        <v>17.524327651339355</v>
      </c>
      <c r="G244" s="86">
        <v>599.16706699999997</v>
      </c>
    </row>
    <row r="245" spans="1:7" x14ac:dyDescent="0.3">
      <c r="A245" s="100">
        <v>45351</v>
      </c>
      <c r="B245" s="69" t="s">
        <v>86</v>
      </c>
      <c r="C245" s="31" t="s">
        <v>16</v>
      </c>
      <c r="D245" s="95" t="s">
        <v>5</v>
      </c>
      <c r="E245" s="47">
        <v>20000</v>
      </c>
      <c r="F245" s="89">
        <f t="shared" si="4"/>
        <v>33.379671716836867</v>
      </c>
      <c r="G245" s="86">
        <v>599.16706699999997</v>
      </c>
    </row>
    <row r="246" spans="1:7" x14ac:dyDescent="0.3">
      <c r="A246" s="100">
        <v>45351</v>
      </c>
      <c r="B246" s="69" t="s">
        <v>86</v>
      </c>
      <c r="C246" s="31" t="s">
        <v>16</v>
      </c>
      <c r="D246" s="95" t="s">
        <v>5</v>
      </c>
      <c r="E246" s="47">
        <v>108500</v>
      </c>
      <c r="F246" s="89">
        <f t="shared" si="4"/>
        <v>181.08471906384</v>
      </c>
      <c r="G246" s="86">
        <v>599.16706699999997</v>
      </c>
    </row>
    <row r="247" spans="1:7" x14ac:dyDescent="0.3">
      <c r="A247" s="100">
        <v>45351</v>
      </c>
      <c r="B247" s="69" t="s">
        <v>86</v>
      </c>
      <c r="C247" s="31" t="s">
        <v>16</v>
      </c>
      <c r="D247" s="95" t="s">
        <v>12</v>
      </c>
      <c r="E247" s="47">
        <v>38500</v>
      </c>
      <c r="F247" s="89">
        <f t="shared" si="4"/>
        <v>64.255868054910977</v>
      </c>
      <c r="G247" s="86">
        <v>599.16706699999997</v>
      </c>
    </row>
    <row r="248" spans="1:7" x14ac:dyDescent="0.3">
      <c r="A248" s="100">
        <v>45351</v>
      </c>
      <c r="B248" s="69" t="s">
        <v>86</v>
      </c>
      <c r="C248" s="31" t="s">
        <v>16</v>
      </c>
      <c r="D248" s="95" t="s">
        <v>12</v>
      </c>
      <c r="E248" s="47">
        <v>26000</v>
      </c>
      <c r="F248" s="89">
        <f t="shared" si="4"/>
        <v>43.393573231887927</v>
      </c>
      <c r="G248" s="86">
        <v>599.16706699999997</v>
      </c>
    </row>
    <row r="249" spans="1:7" x14ac:dyDescent="0.3">
      <c r="A249" s="100">
        <v>45351</v>
      </c>
      <c r="B249" s="69" t="s">
        <v>86</v>
      </c>
      <c r="C249" s="31" t="s">
        <v>16</v>
      </c>
      <c r="D249" s="95" t="s">
        <v>6</v>
      </c>
      <c r="E249" s="47">
        <v>32000</v>
      </c>
      <c r="F249" s="89">
        <f t="shared" si="4"/>
        <v>53.407474746938988</v>
      </c>
      <c r="G249" s="86">
        <v>599.16706699999997</v>
      </c>
    </row>
    <row r="250" spans="1:7" x14ac:dyDescent="0.3">
      <c r="A250" s="100">
        <v>45351</v>
      </c>
      <c r="B250" s="69" t="s">
        <v>86</v>
      </c>
      <c r="C250" s="31" t="s">
        <v>16</v>
      </c>
      <c r="D250" s="95" t="s">
        <v>6</v>
      </c>
      <c r="E250" s="47">
        <v>19000</v>
      </c>
      <c r="F250" s="89">
        <f t="shared" si="4"/>
        <v>31.710688130995024</v>
      </c>
      <c r="G250" s="86">
        <v>599.16706699999997</v>
      </c>
    </row>
    <row r="251" spans="1:7" x14ac:dyDescent="0.3">
      <c r="A251" s="100">
        <v>45351</v>
      </c>
      <c r="B251" s="69" t="s">
        <v>86</v>
      </c>
      <c r="C251" s="31" t="s">
        <v>16</v>
      </c>
      <c r="D251" s="95" t="s">
        <v>6</v>
      </c>
      <c r="E251" s="47">
        <v>57000</v>
      </c>
      <c r="F251" s="89">
        <f t="shared" si="4"/>
        <v>95.132064392985072</v>
      </c>
      <c r="G251" s="86">
        <v>599.16706699999997</v>
      </c>
    </row>
    <row r="252" spans="1:7" x14ac:dyDescent="0.3">
      <c r="A252" s="100">
        <v>45351</v>
      </c>
      <c r="B252" s="69" t="s">
        <v>86</v>
      </c>
      <c r="C252" s="31" t="s">
        <v>16</v>
      </c>
      <c r="D252" s="95" t="s">
        <v>6</v>
      </c>
      <c r="E252" s="47">
        <v>110000</v>
      </c>
      <c r="F252" s="89">
        <f t="shared" si="4"/>
        <v>183.58819444260277</v>
      </c>
      <c r="G252" s="86">
        <v>599.16706699999997</v>
      </c>
    </row>
    <row r="253" spans="1:7" x14ac:dyDescent="0.3">
      <c r="A253" s="100">
        <v>45351</v>
      </c>
      <c r="B253" s="69" t="s">
        <v>86</v>
      </c>
      <c r="C253" s="31" t="s">
        <v>16</v>
      </c>
      <c r="D253" s="95" t="s">
        <v>7</v>
      </c>
      <c r="E253" s="47">
        <v>158500</v>
      </c>
      <c r="F253" s="89">
        <f t="shared" si="4"/>
        <v>264.53389835593219</v>
      </c>
      <c r="G253" s="86">
        <v>599.16706699999997</v>
      </c>
    </row>
    <row r="254" spans="1:7" x14ac:dyDescent="0.3">
      <c r="A254" s="100">
        <v>45351</v>
      </c>
      <c r="B254" s="69" t="s">
        <v>86</v>
      </c>
      <c r="C254" s="31" t="s">
        <v>16</v>
      </c>
      <c r="D254" s="95" t="s">
        <v>7</v>
      </c>
      <c r="E254" s="47">
        <v>36000</v>
      </c>
      <c r="F254" s="89">
        <f t="shared" si="4"/>
        <v>60.083409090306361</v>
      </c>
      <c r="G254" s="86">
        <v>599.16706699999997</v>
      </c>
    </row>
    <row r="255" spans="1:7" x14ac:dyDescent="0.3">
      <c r="A255" s="100">
        <v>45351</v>
      </c>
      <c r="B255" s="69" t="s">
        <v>86</v>
      </c>
      <c r="C255" s="31" t="s">
        <v>16</v>
      </c>
      <c r="D255" s="95" t="s">
        <v>7</v>
      </c>
      <c r="E255" s="47">
        <v>122900</v>
      </c>
      <c r="F255" s="89">
        <f t="shared" si="4"/>
        <v>205.11707862543187</v>
      </c>
      <c r="G255" s="26">
        <v>599.16999999999996</v>
      </c>
    </row>
    <row r="256" spans="1:7" x14ac:dyDescent="0.3">
      <c r="A256" s="100">
        <v>45351</v>
      </c>
      <c r="B256" s="69" t="s">
        <v>86</v>
      </c>
      <c r="C256" s="31" t="s">
        <v>16</v>
      </c>
      <c r="D256" s="95" t="s">
        <v>7</v>
      </c>
      <c r="E256" s="47">
        <v>110500</v>
      </c>
      <c r="F256" s="89">
        <f t="shared" si="4"/>
        <v>184.42268623552368</v>
      </c>
      <c r="G256" s="86">
        <v>599.16706699999997</v>
      </c>
    </row>
    <row r="257" spans="1:7" x14ac:dyDescent="0.3">
      <c r="A257" s="100">
        <v>45351</v>
      </c>
      <c r="B257" s="69" t="s">
        <v>86</v>
      </c>
      <c r="C257" s="31" t="s">
        <v>16</v>
      </c>
      <c r="D257" s="95" t="s">
        <v>7</v>
      </c>
      <c r="E257" s="47">
        <v>112000</v>
      </c>
      <c r="F257" s="89">
        <f t="shared" si="4"/>
        <v>186.92616161428646</v>
      </c>
      <c r="G257" s="86">
        <v>599.16706699999997</v>
      </c>
    </row>
    <row r="258" spans="1:7" x14ac:dyDescent="0.3">
      <c r="A258" s="100">
        <v>45351</v>
      </c>
      <c r="B258" s="69" t="s">
        <v>86</v>
      </c>
      <c r="C258" s="31" t="s">
        <v>16</v>
      </c>
      <c r="D258" s="95" t="s">
        <v>12</v>
      </c>
      <c r="E258" s="47">
        <v>36500</v>
      </c>
      <c r="F258" s="89">
        <f t="shared" si="4"/>
        <v>60.917900883227283</v>
      </c>
      <c r="G258" s="86">
        <v>599.16706699999997</v>
      </c>
    </row>
    <row r="259" spans="1:7" x14ac:dyDescent="0.3">
      <c r="A259" s="100">
        <v>45351</v>
      </c>
      <c r="B259" s="69" t="s">
        <v>86</v>
      </c>
      <c r="C259" s="31" t="s">
        <v>16</v>
      </c>
      <c r="D259" s="95" t="s">
        <v>12</v>
      </c>
      <c r="E259" s="47">
        <v>28500</v>
      </c>
      <c r="F259" s="89">
        <f t="shared" si="4"/>
        <v>47.566032196492536</v>
      </c>
      <c r="G259" s="86">
        <v>599.16706699999997</v>
      </c>
    </row>
    <row r="260" spans="1:7" ht="14.4" thickBot="1" x14ac:dyDescent="0.35">
      <c r="A260" s="112">
        <v>45351</v>
      </c>
      <c r="B260" s="113" t="s">
        <v>156</v>
      </c>
      <c r="C260" s="74" t="s">
        <v>26</v>
      </c>
      <c r="D260" s="114" t="s">
        <v>12</v>
      </c>
      <c r="E260" s="115">
        <v>20475</v>
      </c>
      <c r="F260" s="116">
        <f t="shared" si="4"/>
        <v>34.172271642438709</v>
      </c>
      <c r="G260" s="77">
        <v>599.16999999999996</v>
      </c>
    </row>
    <row r="261" spans="1:7" x14ac:dyDescent="0.3">
      <c r="A261" s="84">
        <v>45352</v>
      </c>
      <c r="B261" s="85" t="s">
        <v>157</v>
      </c>
      <c r="C261" s="117" t="s">
        <v>14</v>
      </c>
      <c r="D261" s="117" t="s">
        <v>12</v>
      </c>
      <c r="E261" s="118">
        <v>60010</v>
      </c>
      <c r="F261" s="119">
        <f t="shared" si="4"/>
        <v>100.15570498636902</v>
      </c>
      <c r="G261" s="117">
        <v>599.16706699999997</v>
      </c>
    </row>
    <row r="262" spans="1:7" x14ac:dyDescent="0.3">
      <c r="A262" s="48">
        <v>45352</v>
      </c>
      <c r="B262" s="70" t="s">
        <v>144</v>
      </c>
      <c r="C262" s="26" t="s">
        <v>10</v>
      </c>
      <c r="D262" s="26" t="s">
        <v>7</v>
      </c>
      <c r="E262" s="120">
        <v>16200</v>
      </c>
      <c r="F262" s="26">
        <f>E262/G262</f>
        <v>27.56086357372531</v>
      </c>
      <c r="G262" s="26">
        <v>587.79</v>
      </c>
    </row>
    <row r="263" spans="1:7" x14ac:dyDescent="0.3">
      <c r="A263" s="45">
        <v>45355</v>
      </c>
      <c r="B263" s="46" t="s">
        <v>158</v>
      </c>
      <c r="C263" s="26" t="s">
        <v>11</v>
      </c>
      <c r="D263" s="26" t="s">
        <v>6</v>
      </c>
      <c r="E263" s="121">
        <v>4000</v>
      </c>
      <c r="F263" s="26">
        <f t="shared" ref="F263:F326" si="5">E263/G263</f>
        <v>6.8051514996852625</v>
      </c>
      <c r="G263" s="26">
        <v>587.79</v>
      </c>
    </row>
    <row r="264" spans="1:7" x14ac:dyDescent="0.3">
      <c r="A264" s="45">
        <v>45355</v>
      </c>
      <c r="B264" s="46" t="s">
        <v>158</v>
      </c>
      <c r="C264" s="26" t="s">
        <v>11</v>
      </c>
      <c r="D264" s="26" t="s">
        <v>6</v>
      </c>
      <c r="E264" s="121">
        <v>4000</v>
      </c>
      <c r="F264" s="26">
        <f t="shared" si="5"/>
        <v>6.8051514996852625</v>
      </c>
      <c r="G264" s="26">
        <v>587.79</v>
      </c>
    </row>
    <row r="265" spans="1:7" x14ac:dyDescent="0.3">
      <c r="A265" s="45">
        <v>45355</v>
      </c>
      <c r="B265" s="46" t="s">
        <v>158</v>
      </c>
      <c r="C265" s="26" t="s">
        <v>11</v>
      </c>
      <c r="D265" s="26" t="s">
        <v>6</v>
      </c>
      <c r="E265" s="121">
        <v>4000</v>
      </c>
      <c r="F265" s="26">
        <f t="shared" si="5"/>
        <v>6.8051514996852625</v>
      </c>
      <c r="G265" s="26">
        <v>587.79</v>
      </c>
    </row>
    <row r="266" spans="1:7" x14ac:dyDescent="0.3">
      <c r="A266" s="45">
        <v>45355</v>
      </c>
      <c r="B266" s="46" t="s">
        <v>158</v>
      </c>
      <c r="C266" s="26" t="s">
        <v>11</v>
      </c>
      <c r="D266" s="31" t="s">
        <v>12</v>
      </c>
      <c r="E266" s="121">
        <v>4000</v>
      </c>
      <c r="F266" s="26">
        <f t="shared" si="5"/>
        <v>6.8051514996852625</v>
      </c>
      <c r="G266" s="26">
        <v>587.79</v>
      </c>
    </row>
    <row r="267" spans="1:7" x14ac:dyDescent="0.3">
      <c r="A267" s="45">
        <v>45355</v>
      </c>
      <c r="B267" s="46" t="s">
        <v>158</v>
      </c>
      <c r="C267" s="26" t="s">
        <v>11</v>
      </c>
      <c r="D267" s="31" t="s">
        <v>12</v>
      </c>
      <c r="E267" s="121">
        <v>4000</v>
      </c>
      <c r="F267" s="26">
        <f t="shared" si="5"/>
        <v>6.8051514996852625</v>
      </c>
      <c r="G267" s="26">
        <v>587.79</v>
      </c>
    </row>
    <row r="268" spans="1:7" x14ac:dyDescent="0.3">
      <c r="A268" s="45">
        <v>45355</v>
      </c>
      <c r="B268" s="46" t="s">
        <v>158</v>
      </c>
      <c r="C268" s="26" t="s">
        <v>11</v>
      </c>
      <c r="D268" s="31" t="s">
        <v>7</v>
      </c>
      <c r="E268" s="121">
        <v>4000</v>
      </c>
      <c r="F268" s="26">
        <f t="shared" si="5"/>
        <v>6.8051514996852625</v>
      </c>
      <c r="G268" s="26">
        <v>587.79</v>
      </c>
    </row>
    <row r="269" spans="1:7" x14ac:dyDescent="0.3">
      <c r="A269" s="45">
        <v>45355</v>
      </c>
      <c r="B269" s="46" t="s">
        <v>158</v>
      </c>
      <c r="C269" s="26" t="s">
        <v>11</v>
      </c>
      <c r="D269" s="31" t="s">
        <v>7</v>
      </c>
      <c r="E269" s="121">
        <v>4000</v>
      </c>
      <c r="F269" s="26">
        <f t="shared" si="5"/>
        <v>6.8051514996852625</v>
      </c>
      <c r="G269" s="26">
        <v>587.79</v>
      </c>
    </row>
    <row r="270" spans="1:7" x14ac:dyDescent="0.3">
      <c r="A270" s="45">
        <v>45355</v>
      </c>
      <c r="B270" s="122" t="s">
        <v>159</v>
      </c>
      <c r="C270" s="31" t="s">
        <v>14</v>
      </c>
      <c r="D270" s="31" t="s">
        <v>12</v>
      </c>
      <c r="E270" s="123">
        <v>100000</v>
      </c>
      <c r="F270" s="26">
        <f t="shared" si="5"/>
        <v>170.12878749213155</v>
      </c>
      <c r="G270" s="26">
        <v>587.79</v>
      </c>
    </row>
    <row r="271" spans="1:7" x14ac:dyDescent="0.3">
      <c r="A271" s="124">
        <v>45355</v>
      </c>
      <c r="B271" s="122" t="s">
        <v>49</v>
      </c>
      <c r="C271" s="31" t="s">
        <v>13</v>
      </c>
      <c r="D271" s="31" t="s">
        <v>12</v>
      </c>
      <c r="E271" s="125">
        <v>1050</v>
      </c>
      <c r="F271" s="26">
        <f t="shared" si="5"/>
        <v>1.7863522686673814</v>
      </c>
      <c r="G271" s="26">
        <v>587.79</v>
      </c>
    </row>
    <row r="272" spans="1:7" x14ac:dyDescent="0.3">
      <c r="A272" s="124">
        <v>45356</v>
      </c>
      <c r="B272" s="126" t="s">
        <v>160</v>
      </c>
      <c r="C272" s="31" t="s">
        <v>11</v>
      </c>
      <c r="D272" s="31" t="s">
        <v>7</v>
      </c>
      <c r="E272" s="125">
        <v>2000</v>
      </c>
      <c r="F272" s="26">
        <f t="shared" si="5"/>
        <v>3.4025757498426312</v>
      </c>
      <c r="G272" s="26">
        <v>587.79</v>
      </c>
    </row>
    <row r="273" spans="1:7" x14ac:dyDescent="0.3">
      <c r="A273" s="127">
        <v>45356</v>
      </c>
      <c r="B273" s="122" t="s">
        <v>161</v>
      </c>
      <c r="C273" s="31" t="s">
        <v>94</v>
      </c>
      <c r="D273" s="31" t="s">
        <v>7</v>
      </c>
      <c r="E273" s="128">
        <v>47645</v>
      </c>
      <c r="F273" s="26">
        <f t="shared" si="5"/>
        <v>81.057860800626074</v>
      </c>
      <c r="G273" s="26">
        <v>587.79</v>
      </c>
    </row>
    <row r="274" spans="1:7" x14ac:dyDescent="0.3">
      <c r="A274" s="127">
        <v>45357</v>
      </c>
      <c r="B274" s="122" t="s">
        <v>42</v>
      </c>
      <c r="C274" s="31" t="s">
        <v>20</v>
      </c>
      <c r="D274" s="31" t="s">
        <v>12</v>
      </c>
      <c r="E274" s="128">
        <v>90758</v>
      </c>
      <c r="F274" s="26">
        <f t="shared" si="5"/>
        <v>154.40548495210876</v>
      </c>
      <c r="G274" s="26">
        <v>587.79</v>
      </c>
    </row>
    <row r="275" spans="1:7" x14ac:dyDescent="0.3">
      <c r="A275" s="127">
        <v>45357</v>
      </c>
      <c r="B275" s="122" t="s">
        <v>162</v>
      </c>
      <c r="C275" s="31" t="s">
        <v>18</v>
      </c>
      <c r="D275" s="31" t="s">
        <v>12</v>
      </c>
      <c r="E275" s="128">
        <v>88500</v>
      </c>
      <c r="F275" s="26">
        <f t="shared" si="5"/>
        <v>150.56397693053643</v>
      </c>
      <c r="G275" s="26">
        <v>587.79</v>
      </c>
    </row>
    <row r="276" spans="1:7" x14ac:dyDescent="0.3">
      <c r="A276" s="127">
        <v>45357</v>
      </c>
      <c r="B276" s="122" t="s">
        <v>163</v>
      </c>
      <c r="C276" s="31" t="s">
        <v>15</v>
      </c>
      <c r="D276" s="31" t="s">
        <v>12</v>
      </c>
      <c r="E276" s="128">
        <v>265925</v>
      </c>
      <c r="F276" s="26">
        <f t="shared" si="5"/>
        <v>452.41497813845086</v>
      </c>
      <c r="G276" s="26">
        <v>587.79</v>
      </c>
    </row>
    <row r="277" spans="1:7" ht="41.4" x14ac:dyDescent="0.3">
      <c r="A277" s="127">
        <v>45357</v>
      </c>
      <c r="B277" s="129" t="s">
        <v>164</v>
      </c>
      <c r="C277" s="31" t="s">
        <v>119</v>
      </c>
      <c r="D277" s="31" t="s">
        <v>12</v>
      </c>
      <c r="E277" s="128">
        <v>470000</v>
      </c>
      <c r="F277" s="26">
        <f t="shared" si="5"/>
        <v>799.60530121301827</v>
      </c>
      <c r="G277" s="26">
        <v>587.79</v>
      </c>
    </row>
    <row r="278" spans="1:7" x14ac:dyDescent="0.3">
      <c r="A278" s="124">
        <v>45357</v>
      </c>
      <c r="B278" s="122" t="s">
        <v>165</v>
      </c>
      <c r="C278" s="96" t="s">
        <v>94</v>
      </c>
      <c r="D278" s="96" t="s">
        <v>7</v>
      </c>
      <c r="E278" s="125">
        <v>4000</v>
      </c>
      <c r="F278" s="26">
        <f t="shared" si="5"/>
        <v>6.8051514996852625</v>
      </c>
      <c r="G278" s="26">
        <v>587.79</v>
      </c>
    </row>
    <row r="279" spans="1:7" x14ac:dyDescent="0.3">
      <c r="A279" s="124">
        <v>45357</v>
      </c>
      <c r="B279" s="122" t="s">
        <v>165</v>
      </c>
      <c r="C279" s="31" t="s">
        <v>94</v>
      </c>
      <c r="D279" s="31" t="s">
        <v>7</v>
      </c>
      <c r="E279" s="125">
        <v>15000</v>
      </c>
      <c r="F279" s="26">
        <f t="shared" si="5"/>
        <v>25.519318123819733</v>
      </c>
      <c r="G279" s="26">
        <v>587.79</v>
      </c>
    </row>
    <row r="280" spans="1:7" x14ac:dyDescent="0.3">
      <c r="A280" s="124">
        <v>45357</v>
      </c>
      <c r="B280" s="122" t="s">
        <v>166</v>
      </c>
      <c r="C280" s="31" t="s">
        <v>16</v>
      </c>
      <c r="D280" s="31" t="s">
        <v>6</v>
      </c>
      <c r="E280" s="125">
        <v>3000</v>
      </c>
      <c r="F280" s="26">
        <f t="shared" si="5"/>
        <v>5.1038636247639468</v>
      </c>
      <c r="G280" s="26">
        <v>587.79</v>
      </c>
    </row>
    <row r="281" spans="1:7" x14ac:dyDescent="0.3">
      <c r="A281" s="124">
        <v>45357</v>
      </c>
      <c r="B281" s="122" t="s">
        <v>167</v>
      </c>
      <c r="C281" s="26" t="s">
        <v>20</v>
      </c>
      <c r="D281" s="31" t="s">
        <v>21</v>
      </c>
      <c r="E281" s="125">
        <v>75000</v>
      </c>
      <c r="F281" s="26">
        <f t="shared" si="5"/>
        <v>127.59659061909866</v>
      </c>
      <c r="G281" s="26">
        <v>587.79</v>
      </c>
    </row>
    <row r="282" spans="1:7" x14ac:dyDescent="0.3">
      <c r="A282" s="124">
        <v>45357</v>
      </c>
      <c r="B282" s="126" t="s">
        <v>168</v>
      </c>
      <c r="C282" s="26" t="s">
        <v>11</v>
      </c>
      <c r="D282" s="31" t="s">
        <v>7</v>
      </c>
      <c r="E282" s="121">
        <v>4000</v>
      </c>
      <c r="F282" s="26">
        <f t="shared" si="5"/>
        <v>6.8051514996852625</v>
      </c>
      <c r="G282" s="26">
        <v>587.79</v>
      </c>
    </row>
    <row r="283" spans="1:7" x14ac:dyDescent="0.3">
      <c r="A283" s="124">
        <v>45357</v>
      </c>
      <c r="B283" s="126" t="s">
        <v>92</v>
      </c>
      <c r="C283" s="26" t="s">
        <v>11</v>
      </c>
      <c r="D283" s="31" t="s">
        <v>7</v>
      </c>
      <c r="E283" s="130">
        <v>4000</v>
      </c>
      <c r="F283" s="26">
        <f t="shared" si="5"/>
        <v>6.8051514996852625</v>
      </c>
      <c r="G283" s="26">
        <v>587.79</v>
      </c>
    </row>
    <row r="284" spans="1:7" x14ac:dyDescent="0.3">
      <c r="A284" s="124">
        <v>45358</v>
      </c>
      <c r="B284" s="131" t="s">
        <v>169</v>
      </c>
      <c r="C284" s="26" t="s">
        <v>10</v>
      </c>
      <c r="D284" s="26" t="s">
        <v>7</v>
      </c>
      <c r="E284" s="125">
        <v>40000</v>
      </c>
      <c r="F284" s="26">
        <f t="shared" si="5"/>
        <v>68.051514996852617</v>
      </c>
      <c r="G284" s="26">
        <v>587.79</v>
      </c>
    </row>
    <row r="285" spans="1:7" x14ac:dyDescent="0.3">
      <c r="A285" s="124">
        <v>45358</v>
      </c>
      <c r="B285" s="122" t="s">
        <v>170</v>
      </c>
      <c r="C285" s="26" t="s">
        <v>10</v>
      </c>
      <c r="D285" s="26" t="s">
        <v>7</v>
      </c>
      <c r="E285" s="125">
        <v>105000</v>
      </c>
      <c r="F285" s="26">
        <f t="shared" si="5"/>
        <v>178.63522686673812</v>
      </c>
      <c r="G285" s="26">
        <v>587.79</v>
      </c>
    </row>
    <row r="286" spans="1:7" x14ac:dyDescent="0.3">
      <c r="A286" s="124">
        <v>45358</v>
      </c>
      <c r="B286" s="122" t="s">
        <v>171</v>
      </c>
      <c r="C286" s="26" t="s">
        <v>94</v>
      </c>
      <c r="D286" s="26" t="s">
        <v>7</v>
      </c>
      <c r="E286" s="125">
        <v>5000</v>
      </c>
      <c r="F286" s="26">
        <f t="shared" si="5"/>
        <v>8.5064393746065772</v>
      </c>
      <c r="G286" s="26">
        <v>587.79</v>
      </c>
    </row>
    <row r="287" spans="1:7" x14ac:dyDescent="0.3">
      <c r="A287" s="127">
        <v>45358</v>
      </c>
      <c r="B287" s="122" t="s">
        <v>172</v>
      </c>
      <c r="C287" s="26" t="s">
        <v>20</v>
      </c>
      <c r="D287" s="26" t="s">
        <v>5</v>
      </c>
      <c r="E287" s="128">
        <v>393574</v>
      </c>
      <c r="F287" s="26">
        <f t="shared" si="5"/>
        <v>669.58267408428185</v>
      </c>
      <c r="G287" s="26">
        <v>587.79</v>
      </c>
    </row>
    <row r="288" spans="1:7" x14ac:dyDescent="0.3">
      <c r="A288" s="127">
        <v>45358</v>
      </c>
      <c r="B288" s="29" t="s">
        <v>173</v>
      </c>
      <c r="C288" s="26" t="s">
        <v>26</v>
      </c>
      <c r="D288" s="26" t="s">
        <v>12</v>
      </c>
      <c r="E288" s="132">
        <v>6908</v>
      </c>
      <c r="F288" s="26">
        <f t="shared" si="5"/>
        <v>11.752496639956448</v>
      </c>
      <c r="G288" s="26">
        <v>587.79</v>
      </c>
    </row>
    <row r="289" spans="1:7" x14ac:dyDescent="0.3">
      <c r="A289" s="103">
        <v>45359</v>
      </c>
      <c r="B289" s="29" t="s">
        <v>109</v>
      </c>
      <c r="C289" s="26" t="s">
        <v>20</v>
      </c>
      <c r="D289" s="26" t="s">
        <v>5</v>
      </c>
      <c r="E289" s="132">
        <v>192881</v>
      </c>
      <c r="F289" s="26">
        <f t="shared" si="5"/>
        <v>328.14610660269824</v>
      </c>
      <c r="G289" s="26">
        <v>587.79</v>
      </c>
    </row>
    <row r="290" spans="1:7" x14ac:dyDescent="0.3">
      <c r="A290" s="103">
        <v>45359</v>
      </c>
      <c r="B290" s="29" t="s">
        <v>109</v>
      </c>
      <c r="C290" s="26" t="s">
        <v>20</v>
      </c>
      <c r="D290" s="26" t="s">
        <v>7</v>
      </c>
      <c r="E290" s="133">
        <v>107465</v>
      </c>
      <c r="F290" s="26">
        <f t="shared" si="5"/>
        <v>182.82890147841917</v>
      </c>
      <c r="G290" s="26">
        <v>587.79</v>
      </c>
    </row>
    <row r="291" spans="1:7" x14ac:dyDescent="0.3">
      <c r="A291" s="103">
        <v>45359</v>
      </c>
      <c r="B291" s="29" t="s">
        <v>109</v>
      </c>
      <c r="C291" s="26" t="s">
        <v>20</v>
      </c>
      <c r="D291" s="26" t="s">
        <v>12</v>
      </c>
      <c r="E291" s="133">
        <v>159927</v>
      </c>
      <c r="F291" s="26">
        <f t="shared" si="5"/>
        <v>272.08186597254121</v>
      </c>
      <c r="G291" s="26">
        <v>587.79</v>
      </c>
    </row>
    <row r="292" spans="1:7" x14ac:dyDescent="0.3">
      <c r="A292" s="103">
        <v>45359</v>
      </c>
      <c r="B292" s="29" t="s">
        <v>109</v>
      </c>
      <c r="C292" s="26" t="s">
        <v>20</v>
      </c>
      <c r="D292" s="26" t="s">
        <v>6</v>
      </c>
      <c r="E292" s="133">
        <v>115084</v>
      </c>
      <c r="F292" s="26">
        <f t="shared" si="5"/>
        <v>195.79101379744469</v>
      </c>
      <c r="G292" s="26">
        <v>587.79</v>
      </c>
    </row>
    <row r="293" spans="1:7" x14ac:dyDescent="0.3">
      <c r="A293" s="103">
        <v>45359</v>
      </c>
      <c r="B293" s="29" t="s">
        <v>109</v>
      </c>
      <c r="C293" s="26" t="s">
        <v>20</v>
      </c>
      <c r="D293" s="26" t="s">
        <v>6</v>
      </c>
      <c r="E293" s="133">
        <v>53885</v>
      </c>
      <c r="F293" s="26">
        <f t="shared" si="5"/>
        <v>91.673897140135082</v>
      </c>
      <c r="G293" s="26">
        <v>587.79</v>
      </c>
    </row>
    <row r="294" spans="1:7" x14ac:dyDescent="0.3">
      <c r="A294" s="103">
        <v>45359</v>
      </c>
      <c r="B294" s="29" t="s">
        <v>110</v>
      </c>
      <c r="C294" s="26" t="s">
        <v>20</v>
      </c>
      <c r="D294" s="26" t="s">
        <v>12</v>
      </c>
      <c r="E294" s="133">
        <v>3158</v>
      </c>
      <c r="F294" s="26">
        <f t="shared" si="5"/>
        <v>5.3726671090015143</v>
      </c>
      <c r="G294" s="26">
        <v>587.79</v>
      </c>
    </row>
    <row r="295" spans="1:7" x14ac:dyDescent="0.3">
      <c r="A295" s="103">
        <v>45359</v>
      </c>
      <c r="B295" s="29" t="s">
        <v>110</v>
      </c>
      <c r="C295" s="26" t="s">
        <v>20</v>
      </c>
      <c r="D295" s="26" t="s">
        <v>12</v>
      </c>
      <c r="E295" s="133">
        <v>2632</v>
      </c>
      <c r="F295" s="26">
        <f t="shared" si="5"/>
        <v>4.4777896867929021</v>
      </c>
      <c r="G295" s="26">
        <v>587.79</v>
      </c>
    </row>
    <row r="296" spans="1:7" x14ac:dyDescent="0.3">
      <c r="A296" s="124">
        <v>45359</v>
      </c>
      <c r="B296" s="122" t="s">
        <v>174</v>
      </c>
      <c r="C296" s="26" t="s">
        <v>20</v>
      </c>
      <c r="D296" s="31" t="s">
        <v>21</v>
      </c>
      <c r="E296" s="134">
        <v>10050</v>
      </c>
      <c r="F296" s="26">
        <f t="shared" si="5"/>
        <v>17.09794314295922</v>
      </c>
      <c r="G296" s="26">
        <v>587.79</v>
      </c>
    </row>
    <row r="297" spans="1:7" x14ac:dyDescent="0.3">
      <c r="A297" s="124">
        <v>45359</v>
      </c>
      <c r="B297" s="122" t="s">
        <v>175</v>
      </c>
      <c r="C297" s="26" t="s">
        <v>20</v>
      </c>
      <c r="D297" s="31" t="s">
        <v>21</v>
      </c>
      <c r="E297" s="134">
        <v>60000</v>
      </c>
      <c r="F297" s="26">
        <f t="shared" si="5"/>
        <v>102.07727249527893</v>
      </c>
      <c r="G297" s="26">
        <v>587.79</v>
      </c>
    </row>
    <row r="298" spans="1:7" x14ac:dyDescent="0.3">
      <c r="A298" s="124">
        <v>45359</v>
      </c>
      <c r="B298" s="122" t="s">
        <v>176</v>
      </c>
      <c r="C298" s="26" t="s">
        <v>20</v>
      </c>
      <c r="D298" s="31" t="s">
        <v>21</v>
      </c>
      <c r="E298" s="134">
        <v>23000</v>
      </c>
      <c r="F298" s="26">
        <f t="shared" si="5"/>
        <v>39.129621123190255</v>
      </c>
      <c r="G298" s="26">
        <v>587.79</v>
      </c>
    </row>
    <row r="299" spans="1:7" x14ac:dyDescent="0.3">
      <c r="A299" s="103">
        <v>45362</v>
      </c>
      <c r="B299" s="29" t="s">
        <v>177</v>
      </c>
      <c r="C299" s="26" t="s">
        <v>26</v>
      </c>
      <c r="D299" s="31" t="s">
        <v>12</v>
      </c>
      <c r="E299" s="134">
        <v>100</v>
      </c>
      <c r="F299" s="26">
        <f t="shared" si="5"/>
        <v>0.17012878749213156</v>
      </c>
      <c r="G299" s="26">
        <v>587.79</v>
      </c>
    </row>
    <row r="300" spans="1:7" x14ac:dyDescent="0.3">
      <c r="A300" s="124">
        <v>45362</v>
      </c>
      <c r="B300" s="46" t="s">
        <v>158</v>
      </c>
      <c r="C300" s="26" t="s">
        <v>11</v>
      </c>
      <c r="D300" s="31" t="s">
        <v>6</v>
      </c>
      <c r="E300" s="121">
        <v>4000</v>
      </c>
      <c r="F300" s="26">
        <f t="shared" si="5"/>
        <v>6.8051514996852625</v>
      </c>
      <c r="G300" s="26">
        <v>587.79</v>
      </c>
    </row>
    <row r="301" spans="1:7" x14ac:dyDescent="0.3">
      <c r="A301" s="124">
        <v>45362</v>
      </c>
      <c r="B301" s="46" t="s">
        <v>158</v>
      </c>
      <c r="C301" s="26" t="s">
        <v>11</v>
      </c>
      <c r="D301" s="31" t="s">
        <v>6</v>
      </c>
      <c r="E301" s="121">
        <v>4000</v>
      </c>
      <c r="F301" s="26">
        <f t="shared" si="5"/>
        <v>6.8051514996852625</v>
      </c>
      <c r="G301" s="26">
        <v>587.79</v>
      </c>
    </row>
    <row r="302" spans="1:7" x14ac:dyDescent="0.3">
      <c r="A302" s="124">
        <v>45362</v>
      </c>
      <c r="B302" s="46" t="s">
        <v>158</v>
      </c>
      <c r="C302" s="26" t="s">
        <v>11</v>
      </c>
      <c r="D302" s="26" t="s">
        <v>6</v>
      </c>
      <c r="E302" s="121">
        <v>4000</v>
      </c>
      <c r="F302" s="26">
        <f t="shared" si="5"/>
        <v>6.8051514996852625</v>
      </c>
      <c r="G302" s="26">
        <v>587.79</v>
      </c>
    </row>
    <row r="303" spans="1:7" x14ac:dyDescent="0.3">
      <c r="A303" s="124">
        <v>45362</v>
      </c>
      <c r="B303" s="46" t="s">
        <v>158</v>
      </c>
      <c r="C303" s="26" t="s">
        <v>11</v>
      </c>
      <c r="D303" s="31" t="s">
        <v>12</v>
      </c>
      <c r="E303" s="121">
        <v>4000</v>
      </c>
      <c r="F303" s="26">
        <f t="shared" si="5"/>
        <v>6.8051514996852625</v>
      </c>
      <c r="G303" s="26">
        <v>587.79</v>
      </c>
    </row>
    <row r="304" spans="1:7" x14ac:dyDescent="0.3">
      <c r="A304" s="124">
        <v>45362</v>
      </c>
      <c r="B304" s="46" t="s">
        <v>158</v>
      </c>
      <c r="C304" s="26" t="s">
        <v>11</v>
      </c>
      <c r="D304" s="31" t="s">
        <v>12</v>
      </c>
      <c r="E304" s="121">
        <v>4000</v>
      </c>
      <c r="F304" s="26">
        <f t="shared" si="5"/>
        <v>6.8051514996852625</v>
      </c>
      <c r="G304" s="26">
        <v>587.79</v>
      </c>
    </row>
    <row r="305" spans="1:7" x14ac:dyDescent="0.3">
      <c r="A305" s="124">
        <v>45362</v>
      </c>
      <c r="B305" s="46" t="s">
        <v>158</v>
      </c>
      <c r="C305" s="26" t="s">
        <v>11</v>
      </c>
      <c r="D305" s="31" t="s">
        <v>7</v>
      </c>
      <c r="E305" s="121">
        <v>4000</v>
      </c>
      <c r="F305" s="26">
        <f t="shared" si="5"/>
        <v>6.8051514996852625</v>
      </c>
      <c r="G305" s="26">
        <v>587.79</v>
      </c>
    </row>
    <row r="306" spans="1:7" x14ac:dyDescent="0.3">
      <c r="A306" s="124">
        <v>45362</v>
      </c>
      <c r="B306" s="46" t="s">
        <v>158</v>
      </c>
      <c r="C306" s="26" t="s">
        <v>11</v>
      </c>
      <c r="D306" s="31" t="s">
        <v>7</v>
      </c>
      <c r="E306" s="121">
        <v>4000</v>
      </c>
      <c r="F306" s="26">
        <f t="shared" si="5"/>
        <v>6.8051514996852625</v>
      </c>
      <c r="G306" s="26">
        <v>587.79</v>
      </c>
    </row>
    <row r="307" spans="1:7" x14ac:dyDescent="0.3">
      <c r="A307" s="124">
        <v>45362</v>
      </c>
      <c r="B307" s="46" t="s">
        <v>158</v>
      </c>
      <c r="C307" s="26" t="s">
        <v>11</v>
      </c>
      <c r="D307" s="31" t="s">
        <v>7</v>
      </c>
      <c r="E307" s="125">
        <v>4000</v>
      </c>
      <c r="F307" s="26">
        <f t="shared" si="5"/>
        <v>6.8051514996852625</v>
      </c>
      <c r="G307" s="26">
        <v>587.79</v>
      </c>
    </row>
    <row r="308" spans="1:7" x14ac:dyDescent="0.3">
      <c r="A308" s="124">
        <v>45362</v>
      </c>
      <c r="B308" s="46" t="s">
        <v>158</v>
      </c>
      <c r="C308" s="26" t="s">
        <v>11</v>
      </c>
      <c r="D308" s="31" t="s">
        <v>7</v>
      </c>
      <c r="E308" s="125">
        <v>4000</v>
      </c>
      <c r="F308" s="26">
        <f t="shared" si="5"/>
        <v>6.8051514996852625</v>
      </c>
      <c r="G308" s="26">
        <v>587.79</v>
      </c>
    </row>
    <row r="309" spans="1:7" x14ac:dyDescent="0.3">
      <c r="A309" s="135">
        <v>45362</v>
      </c>
      <c r="B309" s="122" t="s">
        <v>91</v>
      </c>
      <c r="C309" s="31" t="s">
        <v>17</v>
      </c>
      <c r="D309" s="31" t="s">
        <v>12</v>
      </c>
      <c r="E309" s="134">
        <v>48700</v>
      </c>
      <c r="F309" s="26">
        <f t="shared" si="5"/>
        <v>82.852719508668073</v>
      </c>
      <c r="G309" s="26">
        <v>587.79</v>
      </c>
    </row>
    <row r="310" spans="1:7" x14ac:dyDescent="0.3">
      <c r="A310" s="135">
        <v>45362</v>
      </c>
      <c r="B310" s="122" t="s">
        <v>160</v>
      </c>
      <c r="C310" s="31" t="s">
        <v>11</v>
      </c>
      <c r="D310" s="31" t="s">
        <v>7</v>
      </c>
      <c r="E310" s="134">
        <v>2000</v>
      </c>
      <c r="F310" s="26">
        <f t="shared" si="5"/>
        <v>3.4025757498426312</v>
      </c>
      <c r="G310" s="26">
        <v>587.79</v>
      </c>
    </row>
    <row r="311" spans="1:7" x14ac:dyDescent="0.3">
      <c r="A311" s="135">
        <v>45362</v>
      </c>
      <c r="B311" s="122" t="s">
        <v>178</v>
      </c>
      <c r="C311" s="31" t="s">
        <v>94</v>
      </c>
      <c r="D311" s="31" t="s">
        <v>7</v>
      </c>
      <c r="E311" s="134">
        <v>23000</v>
      </c>
      <c r="F311" s="26">
        <f t="shared" si="5"/>
        <v>39.129621123190255</v>
      </c>
      <c r="G311" s="26">
        <v>587.79</v>
      </c>
    </row>
    <row r="312" spans="1:7" x14ac:dyDescent="0.3">
      <c r="A312" s="135">
        <v>45363</v>
      </c>
      <c r="B312" s="122" t="s">
        <v>179</v>
      </c>
      <c r="C312" s="31" t="s">
        <v>11</v>
      </c>
      <c r="D312" s="31" t="s">
        <v>7</v>
      </c>
      <c r="E312" s="134">
        <v>4000</v>
      </c>
      <c r="F312" s="26">
        <f t="shared" si="5"/>
        <v>6.8051514996852625</v>
      </c>
      <c r="G312" s="26">
        <v>587.79</v>
      </c>
    </row>
    <row r="313" spans="1:7" x14ac:dyDescent="0.3">
      <c r="A313" s="135">
        <v>45364</v>
      </c>
      <c r="B313" s="122" t="s">
        <v>180</v>
      </c>
      <c r="C313" s="31" t="s">
        <v>10</v>
      </c>
      <c r="D313" s="31" t="s">
        <v>6</v>
      </c>
      <c r="E313" s="134">
        <v>20000</v>
      </c>
      <c r="F313" s="26">
        <f t="shared" si="5"/>
        <v>34.025757498426309</v>
      </c>
      <c r="G313" s="26">
        <v>587.79</v>
      </c>
    </row>
    <row r="314" spans="1:7" x14ac:dyDescent="0.3">
      <c r="A314" s="135">
        <v>45364</v>
      </c>
      <c r="B314" s="122" t="s">
        <v>180</v>
      </c>
      <c r="C314" s="31" t="s">
        <v>10</v>
      </c>
      <c r="D314" s="31" t="s">
        <v>6</v>
      </c>
      <c r="E314" s="134">
        <v>20000</v>
      </c>
      <c r="F314" s="26">
        <f t="shared" si="5"/>
        <v>34.025757498426309</v>
      </c>
      <c r="G314" s="26">
        <v>587.79</v>
      </c>
    </row>
    <row r="315" spans="1:7" x14ac:dyDescent="0.3">
      <c r="A315" s="135">
        <v>45364</v>
      </c>
      <c r="B315" s="122" t="s">
        <v>180</v>
      </c>
      <c r="C315" s="31" t="s">
        <v>10</v>
      </c>
      <c r="D315" s="31" t="s">
        <v>6</v>
      </c>
      <c r="E315" s="134">
        <v>20000</v>
      </c>
      <c r="F315" s="26">
        <f t="shared" si="5"/>
        <v>34.025757498426309</v>
      </c>
      <c r="G315" s="26">
        <v>587.79</v>
      </c>
    </row>
    <row r="316" spans="1:7" x14ac:dyDescent="0.3">
      <c r="A316" s="48">
        <v>45364</v>
      </c>
      <c r="B316" s="46" t="s">
        <v>49</v>
      </c>
      <c r="C316" s="31" t="s">
        <v>13</v>
      </c>
      <c r="D316" s="31" t="s">
        <v>12</v>
      </c>
      <c r="E316" s="125">
        <v>1645</v>
      </c>
      <c r="F316" s="26">
        <f t="shared" si="5"/>
        <v>2.7986185542455639</v>
      </c>
      <c r="G316" s="26">
        <v>587.79</v>
      </c>
    </row>
    <row r="317" spans="1:7" x14ac:dyDescent="0.3">
      <c r="A317" s="48">
        <v>45365</v>
      </c>
      <c r="B317" s="46" t="s">
        <v>49</v>
      </c>
      <c r="C317" s="31" t="s">
        <v>13</v>
      </c>
      <c r="D317" s="31" t="s">
        <v>12</v>
      </c>
      <c r="E317" s="125">
        <v>1560</v>
      </c>
      <c r="F317" s="26">
        <f t="shared" si="5"/>
        <v>2.6540090848772522</v>
      </c>
      <c r="G317" s="26">
        <v>587.79</v>
      </c>
    </row>
    <row r="318" spans="1:7" x14ac:dyDescent="0.3">
      <c r="A318" s="135">
        <v>45365</v>
      </c>
      <c r="B318" s="129" t="s">
        <v>181</v>
      </c>
      <c r="C318" s="31" t="s">
        <v>10</v>
      </c>
      <c r="D318" s="31" t="s">
        <v>6</v>
      </c>
      <c r="E318" s="134">
        <v>35000</v>
      </c>
      <c r="F318" s="26">
        <f t="shared" si="5"/>
        <v>59.545075622246046</v>
      </c>
      <c r="G318" s="26">
        <v>587.79</v>
      </c>
    </row>
    <row r="319" spans="1:7" x14ac:dyDescent="0.3">
      <c r="A319" s="135">
        <v>45365</v>
      </c>
      <c r="B319" s="129" t="s">
        <v>182</v>
      </c>
      <c r="C319" s="31" t="s">
        <v>119</v>
      </c>
      <c r="D319" s="31" t="s">
        <v>12</v>
      </c>
      <c r="E319" s="134">
        <v>2250</v>
      </c>
      <c r="F319" s="26">
        <f t="shared" si="5"/>
        <v>3.8278977185729599</v>
      </c>
      <c r="G319" s="26">
        <v>587.79</v>
      </c>
    </row>
    <row r="320" spans="1:7" x14ac:dyDescent="0.3">
      <c r="A320" s="135">
        <v>45365</v>
      </c>
      <c r="B320" s="129" t="s">
        <v>183</v>
      </c>
      <c r="C320" s="31" t="s">
        <v>16</v>
      </c>
      <c r="D320" s="31" t="s">
        <v>6</v>
      </c>
      <c r="E320" s="134">
        <v>3000</v>
      </c>
      <c r="F320" s="26">
        <f t="shared" si="5"/>
        <v>5.1038636247639468</v>
      </c>
      <c r="G320" s="26">
        <v>587.79</v>
      </c>
    </row>
    <row r="321" spans="1:7" x14ac:dyDescent="0.3">
      <c r="A321" s="135">
        <v>45365</v>
      </c>
      <c r="B321" s="129" t="s">
        <v>183</v>
      </c>
      <c r="C321" s="31" t="s">
        <v>16</v>
      </c>
      <c r="D321" s="31" t="s">
        <v>6</v>
      </c>
      <c r="E321" s="134">
        <v>3000</v>
      </c>
      <c r="F321" s="26">
        <f t="shared" si="5"/>
        <v>5.1038636247639468</v>
      </c>
      <c r="G321" s="26">
        <v>587.79</v>
      </c>
    </row>
    <row r="322" spans="1:7" x14ac:dyDescent="0.3">
      <c r="A322" s="135">
        <v>45365</v>
      </c>
      <c r="B322" s="122" t="s">
        <v>56</v>
      </c>
      <c r="C322" s="31" t="s">
        <v>10</v>
      </c>
      <c r="D322" s="31" t="s">
        <v>7</v>
      </c>
      <c r="E322" s="134">
        <v>60000</v>
      </c>
      <c r="F322" s="26">
        <f t="shared" si="5"/>
        <v>102.07727249527893</v>
      </c>
      <c r="G322" s="26">
        <v>587.79</v>
      </c>
    </row>
    <row r="323" spans="1:7" x14ac:dyDescent="0.3">
      <c r="A323" s="135">
        <v>45366</v>
      </c>
      <c r="B323" s="122" t="s">
        <v>184</v>
      </c>
      <c r="C323" s="31" t="s">
        <v>10</v>
      </c>
      <c r="D323" s="31" t="s">
        <v>7</v>
      </c>
      <c r="E323" s="134">
        <v>36000</v>
      </c>
      <c r="F323" s="26">
        <f t="shared" si="5"/>
        <v>61.246363497167359</v>
      </c>
      <c r="G323" s="26">
        <v>587.79</v>
      </c>
    </row>
    <row r="324" spans="1:7" x14ac:dyDescent="0.3">
      <c r="A324" s="135">
        <v>45366</v>
      </c>
      <c r="B324" s="129" t="s">
        <v>184</v>
      </c>
      <c r="C324" s="31" t="s">
        <v>10</v>
      </c>
      <c r="D324" s="31" t="s">
        <v>6</v>
      </c>
      <c r="E324" s="134">
        <v>80000</v>
      </c>
      <c r="F324" s="26">
        <f t="shared" si="5"/>
        <v>136.10302999370523</v>
      </c>
      <c r="G324" s="26">
        <v>587.79</v>
      </c>
    </row>
    <row r="325" spans="1:7" x14ac:dyDescent="0.3">
      <c r="A325" s="45">
        <v>45366</v>
      </c>
      <c r="B325" s="46" t="s">
        <v>185</v>
      </c>
      <c r="C325" s="31" t="s">
        <v>15</v>
      </c>
      <c r="D325" s="31" t="s">
        <v>12</v>
      </c>
      <c r="E325" s="125">
        <v>19250</v>
      </c>
      <c r="F325" s="26">
        <f t="shared" si="5"/>
        <v>32.749791592235326</v>
      </c>
      <c r="G325" s="26">
        <v>587.79</v>
      </c>
    </row>
    <row r="326" spans="1:7" x14ac:dyDescent="0.3">
      <c r="A326" s="45">
        <v>45366</v>
      </c>
      <c r="B326" s="46" t="s">
        <v>49</v>
      </c>
      <c r="C326" s="31" t="s">
        <v>13</v>
      </c>
      <c r="D326" s="31" t="s">
        <v>12</v>
      </c>
      <c r="E326" s="121">
        <v>1000</v>
      </c>
      <c r="F326" s="26">
        <f t="shared" si="5"/>
        <v>1.7012878749213156</v>
      </c>
      <c r="G326" s="26">
        <v>587.79</v>
      </c>
    </row>
    <row r="327" spans="1:7" x14ac:dyDescent="0.3">
      <c r="A327" s="45">
        <v>45366</v>
      </c>
      <c r="B327" s="46" t="s">
        <v>186</v>
      </c>
      <c r="C327" s="31" t="s">
        <v>13</v>
      </c>
      <c r="D327" s="31" t="s">
        <v>12</v>
      </c>
      <c r="E327" s="125">
        <v>220</v>
      </c>
      <c r="F327" s="26">
        <f t="shared" ref="F327:F390" si="6">E327/G327</f>
        <v>0.37428333248268941</v>
      </c>
      <c r="G327" s="26">
        <v>587.79</v>
      </c>
    </row>
    <row r="328" spans="1:7" x14ac:dyDescent="0.3">
      <c r="A328" s="45">
        <v>45367</v>
      </c>
      <c r="B328" s="46" t="s">
        <v>187</v>
      </c>
      <c r="C328" s="31" t="s">
        <v>15</v>
      </c>
      <c r="D328" s="31" t="s">
        <v>12</v>
      </c>
      <c r="E328" s="134">
        <v>12000</v>
      </c>
      <c r="F328" s="26">
        <f t="shared" si="6"/>
        <v>20.415454499055787</v>
      </c>
      <c r="G328" s="26">
        <v>587.79</v>
      </c>
    </row>
    <row r="329" spans="1:7" x14ac:dyDescent="0.3">
      <c r="A329" s="45">
        <v>45367</v>
      </c>
      <c r="B329" s="46" t="s">
        <v>188</v>
      </c>
      <c r="C329" s="31" t="s">
        <v>20</v>
      </c>
      <c r="D329" s="31" t="s">
        <v>6</v>
      </c>
      <c r="E329" s="134">
        <v>4000</v>
      </c>
      <c r="F329" s="26">
        <f t="shared" si="6"/>
        <v>6.8051514996852625</v>
      </c>
      <c r="G329" s="26">
        <v>587.79</v>
      </c>
    </row>
    <row r="330" spans="1:7" x14ac:dyDescent="0.3">
      <c r="A330" s="45">
        <v>45368</v>
      </c>
      <c r="B330" s="46" t="s">
        <v>189</v>
      </c>
      <c r="C330" s="31" t="s">
        <v>10</v>
      </c>
      <c r="D330" s="31" t="s">
        <v>7</v>
      </c>
      <c r="E330" s="134">
        <v>35000</v>
      </c>
      <c r="F330" s="26">
        <f t="shared" si="6"/>
        <v>59.545075622246046</v>
      </c>
      <c r="G330" s="26">
        <v>587.79</v>
      </c>
    </row>
    <row r="331" spans="1:7" x14ac:dyDescent="0.3">
      <c r="A331" s="45">
        <v>45369</v>
      </c>
      <c r="B331" s="46" t="s">
        <v>138</v>
      </c>
      <c r="C331" s="31" t="s">
        <v>16</v>
      </c>
      <c r="D331" s="31" t="s">
        <v>7</v>
      </c>
      <c r="E331" s="134">
        <v>40000</v>
      </c>
      <c r="F331" s="26">
        <f t="shared" si="6"/>
        <v>68.051514996852617</v>
      </c>
      <c r="G331" s="26">
        <v>587.79</v>
      </c>
    </row>
    <row r="332" spans="1:7" x14ac:dyDescent="0.3">
      <c r="A332" s="45">
        <v>45369</v>
      </c>
      <c r="B332" s="46" t="s">
        <v>158</v>
      </c>
      <c r="C332" s="31" t="s">
        <v>11</v>
      </c>
      <c r="D332" s="31" t="s">
        <v>6</v>
      </c>
      <c r="E332" s="123">
        <v>4000</v>
      </c>
      <c r="F332" s="26">
        <f t="shared" si="6"/>
        <v>6.8051514996852625</v>
      </c>
      <c r="G332" s="26">
        <v>587.79</v>
      </c>
    </row>
    <row r="333" spans="1:7" x14ac:dyDescent="0.3">
      <c r="A333" s="45">
        <v>45369</v>
      </c>
      <c r="B333" s="46" t="s">
        <v>158</v>
      </c>
      <c r="C333" s="31" t="s">
        <v>11</v>
      </c>
      <c r="D333" s="31" t="s">
        <v>6</v>
      </c>
      <c r="E333" s="123">
        <v>4000</v>
      </c>
      <c r="F333" s="26">
        <f t="shared" si="6"/>
        <v>6.8051514996852625</v>
      </c>
      <c r="G333" s="26">
        <v>587.79</v>
      </c>
    </row>
    <row r="334" spans="1:7" x14ac:dyDescent="0.3">
      <c r="A334" s="45">
        <v>45369</v>
      </c>
      <c r="B334" s="46" t="s">
        <v>158</v>
      </c>
      <c r="C334" s="31" t="s">
        <v>11</v>
      </c>
      <c r="D334" s="31" t="s">
        <v>6</v>
      </c>
      <c r="E334" s="123">
        <v>4000</v>
      </c>
      <c r="F334" s="26">
        <f t="shared" si="6"/>
        <v>6.8051514996852625</v>
      </c>
      <c r="G334" s="26">
        <v>587.79</v>
      </c>
    </row>
    <row r="335" spans="1:7" x14ac:dyDescent="0.3">
      <c r="A335" s="45">
        <v>45369</v>
      </c>
      <c r="B335" s="46" t="s">
        <v>158</v>
      </c>
      <c r="C335" s="31" t="s">
        <v>11</v>
      </c>
      <c r="D335" s="31" t="s">
        <v>12</v>
      </c>
      <c r="E335" s="123">
        <v>4000</v>
      </c>
      <c r="F335" s="26">
        <f t="shared" si="6"/>
        <v>6.8051514996852625</v>
      </c>
      <c r="G335" s="26">
        <v>587.79</v>
      </c>
    </row>
    <row r="336" spans="1:7" x14ac:dyDescent="0.3">
      <c r="A336" s="45">
        <v>45369</v>
      </c>
      <c r="B336" s="46" t="s">
        <v>158</v>
      </c>
      <c r="C336" s="31" t="s">
        <v>11</v>
      </c>
      <c r="D336" s="31" t="s">
        <v>12</v>
      </c>
      <c r="E336" s="123">
        <v>4000</v>
      </c>
      <c r="F336" s="26">
        <f t="shared" si="6"/>
        <v>6.8051514996852625</v>
      </c>
      <c r="G336" s="26">
        <v>587.79</v>
      </c>
    </row>
    <row r="337" spans="1:7" x14ac:dyDescent="0.3">
      <c r="A337" s="45">
        <v>45369</v>
      </c>
      <c r="B337" s="46" t="s">
        <v>158</v>
      </c>
      <c r="C337" s="31" t="s">
        <v>11</v>
      </c>
      <c r="D337" s="31" t="s">
        <v>7</v>
      </c>
      <c r="E337" s="123">
        <v>4000</v>
      </c>
      <c r="F337" s="26">
        <f t="shared" si="6"/>
        <v>6.8051514996852625</v>
      </c>
      <c r="G337" s="26">
        <v>587.79</v>
      </c>
    </row>
    <row r="338" spans="1:7" x14ac:dyDescent="0.3">
      <c r="A338" s="45">
        <v>45369</v>
      </c>
      <c r="B338" s="46" t="s">
        <v>158</v>
      </c>
      <c r="C338" s="31" t="s">
        <v>11</v>
      </c>
      <c r="D338" s="31" t="s">
        <v>7</v>
      </c>
      <c r="E338" s="123">
        <v>4000</v>
      </c>
      <c r="F338" s="26">
        <f t="shared" si="6"/>
        <v>6.8051514996852625</v>
      </c>
      <c r="G338" s="26">
        <v>587.79</v>
      </c>
    </row>
    <row r="339" spans="1:7" x14ac:dyDescent="0.3">
      <c r="A339" s="45">
        <v>45369</v>
      </c>
      <c r="B339" s="46" t="s">
        <v>158</v>
      </c>
      <c r="C339" s="31" t="s">
        <v>11</v>
      </c>
      <c r="D339" s="31" t="s">
        <v>7</v>
      </c>
      <c r="E339" s="123">
        <v>4000</v>
      </c>
      <c r="F339" s="26">
        <f t="shared" si="6"/>
        <v>6.8051514996852625</v>
      </c>
      <c r="G339" s="26">
        <v>587.79</v>
      </c>
    </row>
    <row r="340" spans="1:7" x14ac:dyDescent="0.3">
      <c r="A340" s="45">
        <v>45369</v>
      </c>
      <c r="B340" s="46" t="s">
        <v>158</v>
      </c>
      <c r="C340" s="31" t="s">
        <v>11</v>
      </c>
      <c r="D340" s="31" t="s">
        <v>7</v>
      </c>
      <c r="E340" s="123">
        <v>4000</v>
      </c>
      <c r="F340" s="26">
        <f t="shared" si="6"/>
        <v>6.8051514996852625</v>
      </c>
      <c r="G340" s="26">
        <v>587.79</v>
      </c>
    </row>
    <row r="341" spans="1:7" x14ac:dyDescent="0.3">
      <c r="A341" s="45">
        <v>45369</v>
      </c>
      <c r="B341" s="46" t="s">
        <v>158</v>
      </c>
      <c r="C341" s="31" t="s">
        <v>11</v>
      </c>
      <c r="D341" s="31" t="s">
        <v>6</v>
      </c>
      <c r="E341" s="123">
        <v>4000</v>
      </c>
      <c r="F341" s="26">
        <f t="shared" si="6"/>
        <v>6.8051514996852625</v>
      </c>
      <c r="G341" s="26">
        <v>587.79</v>
      </c>
    </row>
    <row r="342" spans="1:7" x14ac:dyDescent="0.3">
      <c r="A342" s="45">
        <v>45370</v>
      </c>
      <c r="B342" s="54" t="s">
        <v>190</v>
      </c>
      <c r="C342" s="31" t="s">
        <v>10</v>
      </c>
      <c r="D342" s="31" t="s">
        <v>7</v>
      </c>
      <c r="E342" s="125">
        <v>75000</v>
      </c>
      <c r="F342" s="26">
        <f t="shared" si="6"/>
        <v>127.59659061909866</v>
      </c>
      <c r="G342" s="26">
        <v>587.79</v>
      </c>
    </row>
    <row r="343" spans="1:7" x14ac:dyDescent="0.3">
      <c r="A343" s="45">
        <v>45370</v>
      </c>
      <c r="B343" s="54" t="s">
        <v>191</v>
      </c>
      <c r="C343" s="31" t="s">
        <v>10</v>
      </c>
      <c r="D343" s="31" t="s">
        <v>7</v>
      </c>
      <c r="E343" s="125">
        <v>30000</v>
      </c>
      <c r="F343" s="26">
        <f t="shared" si="6"/>
        <v>51.038636247639467</v>
      </c>
      <c r="G343" s="26">
        <v>587.79</v>
      </c>
    </row>
    <row r="344" spans="1:7" x14ac:dyDescent="0.3">
      <c r="A344" s="45">
        <v>45371</v>
      </c>
      <c r="B344" s="122" t="s">
        <v>192</v>
      </c>
      <c r="C344" s="31" t="s">
        <v>18</v>
      </c>
      <c r="D344" s="31" t="s">
        <v>12</v>
      </c>
      <c r="E344" s="123">
        <v>15000</v>
      </c>
      <c r="F344" s="26">
        <f t="shared" si="6"/>
        <v>25.519318123819733</v>
      </c>
      <c r="G344" s="26">
        <v>587.79</v>
      </c>
    </row>
    <row r="345" spans="1:7" x14ac:dyDescent="0.3">
      <c r="A345" s="45">
        <v>45371</v>
      </c>
      <c r="B345" s="122" t="s">
        <v>159</v>
      </c>
      <c r="C345" s="31" t="s">
        <v>14</v>
      </c>
      <c r="D345" s="31" t="s">
        <v>12</v>
      </c>
      <c r="E345" s="120">
        <v>100000</v>
      </c>
      <c r="F345" s="26">
        <f t="shared" si="6"/>
        <v>170.12878749213155</v>
      </c>
      <c r="G345" s="26">
        <v>587.79</v>
      </c>
    </row>
    <row r="346" spans="1:7" x14ac:dyDescent="0.3">
      <c r="A346" s="48">
        <v>45372</v>
      </c>
      <c r="B346" s="122" t="s">
        <v>178</v>
      </c>
      <c r="C346" s="31" t="s">
        <v>94</v>
      </c>
      <c r="D346" s="31" t="s">
        <v>7</v>
      </c>
      <c r="E346" s="136">
        <v>10000</v>
      </c>
      <c r="F346" s="26">
        <f t="shared" si="6"/>
        <v>17.012878749213154</v>
      </c>
      <c r="G346" s="26">
        <v>587.79</v>
      </c>
    </row>
    <row r="347" spans="1:7" x14ac:dyDescent="0.3">
      <c r="A347" s="48">
        <v>45372</v>
      </c>
      <c r="B347" s="122" t="s">
        <v>171</v>
      </c>
      <c r="C347" s="31" t="s">
        <v>94</v>
      </c>
      <c r="D347" s="31" t="s">
        <v>7</v>
      </c>
      <c r="E347" s="136">
        <v>4000</v>
      </c>
      <c r="F347" s="26">
        <f t="shared" si="6"/>
        <v>6.8051514996852625</v>
      </c>
      <c r="G347" s="26">
        <v>587.79</v>
      </c>
    </row>
    <row r="348" spans="1:7" x14ac:dyDescent="0.3">
      <c r="A348" s="103">
        <v>45373</v>
      </c>
      <c r="B348" s="137" t="s">
        <v>193</v>
      </c>
      <c r="C348" s="31" t="s">
        <v>20</v>
      </c>
      <c r="D348" s="31" t="s">
        <v>12</v>
      </c>
      <c r="E348" s="138">
        <v>375630</v>
      </c>
      <c r="F348" s="26">
        <f t="shared" si="6"/>
        <v>638.42480072063495</v>
      </c>
      <c r="G348" s="26">
        <v>588.37</v>
      </c>
    </row>
    <row r="349" spans="1:7" x14ac:dyDescent="0.3">
      <c r="A349" s="48">
        <v>45373</v>
      </c>
      <c r="B349" s="139" t="s">
        <v>194</v>
      </c>
      <c r="C349" s="31" t="s">
        <v>16</v>
      </c>
      <c r="D349" s="31" t="s">
        <v>7</v>
      </c>
      <c r="E349" s="140">
        <v>20000</v>
      </c>
      <c r="F349" s="26">
        <f t="shared" si="6"/>
        <v>34.025757498426309</v>
      </c>
      <c r="G349" s="26">
        <v>587.79</v>
      </c>
    </row>
    <row r="350" spans="1:7" x14ac:dyDescent="0.3">
      <c r="A350" s="48">
        <v>45373</v>
      </c>
      <c r="B350" s="122" t="s">
        <v>171</v>
      </c>
      <c r="C350" s="31" t="s">
        <v>94</v>
      </c>
      <c r="D350" s="31" t="s">
        <v>7</v>
      </c>
      <c r="E350" s="140">
        <v>15000</v>
      </c>
      <c r="F350" s="26">
        <f t="shared" si="6"/>
        <v>25.519318123819733</v>
      </c>
      <c r="G350" s="26">
        <v>587.79</v>
      </c>
    </row>
    <row r="351" spans="1:7" x14ac:dyDescent="0.3">
      <c r="A351" s="48">
        <v>45373</v>
      </c>
      <c r="B351" s="122" t="s">
        <v>171</v>
      </c>
      <c r="C351" s="31" t="s">
        <v>94</v>
      </c>
      <c r="D351" s="31" t="s">
        <v>7</v>
      </c>
      <c r="E351" s="140">
        <v>10000</v>
      </c>
      <c r="F351" s="26">
        <f t="shared" si="6"/>
        <v>17.012878749213154</v>
      </c>
      <c r="G351" s="26">
        <v>587.79</v>
      </c>
    </row>
    <row r="352" spans="1:7" x14ac:dyDescent="0.3">
      <c r="A352" s="141">
        <v>45376</v>
      </c>
      <c r="B352" s="46" t="s">
        <v>158</v>
      </c>
      <c r="C352" s="96" t="s">
        <v>11</v>
      </c>
      <c r="D352" s="96" t="s">
        <v>6</v>
      </c>
      <c r="E352" s="121">
        <v>4000</v>
      </c>
      <c r="F352" s="26">
        <f t="shared" si="6"/>
        <v>6.8051514996852625</v>
      </c>
      <c r="G352" s="26">
        <v>587.79</v>
      </c>
    </row>
    <row r="353" spans="1:7" x14ac:dyDescent="0.3">
      <c r="A353" s="141">
        <v>45376</v>
      </c>
      <c r="B353" s="46" t="s">
        <v>158</v>
      </c>
      <c r="C353" s="96" t="s">
        <v>11</v>
      </c>
      <c r="D353" s="96" t="s">
        <v>6</v>
      </c>
      <c r="E353" s="121">
        <v>4000</v>
      </c>
      <c r="F353" s="26">
        <f t="shared" si="6"/>
        <v>6.8051514996852625</v>
      </c>
      <c r="G353" s="26">
        <v>587.79</v>
      </c>
    </row>
    <row r="354" spans="1:7" x14ac:dyDescent="0.3">
      <c r="A354" s="141">
        <v>45376</v>
      </c>
      <c r="B354" s="46" t="s">
        <v>158</v>
      </c>
      <c r="C354" s="96" t="s">
        <v>11</v>
      </c>
      <c r="D354" s="96" t="s">
        <v>6</v>
      </c>
      <c r="E354" s="121">
        <v>4000</v>
      </c>
      <c r="F354" s="26">
        <f t="shared" si="6"/>
        <v>6.8051514996852625</v>
      </c>
      <c r="G354" s="26">
        <v>587.79</v>
      </c>
    </row>
    <row r="355" spans="1:7" x14ac:dyDescent="0.3">
      <c r="A355" s="141">
        <v>45376</v>
      </c>
      <c r="B355" s="46" t="s">
        <v>158</v>
      </c>
      <c r="C355" s="96" t="s">
        <v>11</v>
      </c>
      <c r="D355" s="96" t="s">
        <v>12</v>
      </c>
      <c r="E355" s="121">
        <v>4000</v>
      </c>
      <c r="F355" s="26">
        <f t="shared" si="6"/>
        <v>6.8051514996852625</v>
      </c>
      <c r="G355" s="26">
        <v>587.79</v>
      </c>
    </row>
    <row r="356" spans="1:7" x14ac:dyDescent="0.3">
      <c r="A356" s="141">
        <v>45376</v>
      </c>
      <c r="B356" s="46" t="s">
        <v>158</v>
      </c>
      <c r="C356" s="96" t="s">
        <v>11</v>
      </c>
      <c r="D356" s="96" t="s">
        <v>12</v>
      </c>
      <c r="E356" s="121">
        <v>4000</v>
      </c>
      <c r="F356" s="26">
        <f t="shared" si="6"/>
        <v>6.8051514996852625</v>
      </c>
      <c r="G356" s="26">
        <v>587.79</v>
      </c>
    </row>
    <row r="357" spans="1:7" x14ac:dyDescent="0.3">
      <c r="A357" s="141">
        <v>45376</v>
      </c>
      <c r="B357" s="46" t="s">
        <v>158</v>
      </c>
      <c r="C357" s="96" t="s">
        <v>11</v>
      </c>
      <c r="D357" s="96" t="s">
        <v>7</v>
      </c>
      <c r="E357" s="121">
        <v>4000</v>
      </c>
      <c r="F357" s="26">
        <f t="shared" si="6"/>
        <v>6.8051514996852625</v>
      </c>
      <c r="G357" s="26">
        <v>587.79</v>
      </c>
    </row>
    <row r="358" spans="1:7" x14ac:dyDescent="0.3">
      <c r="A358" s="141">
        <v>45376</v>
      </c>
      <c r="B358" s="46" t="s">
        <v>158</v>
      </c>
      <c r="C358" s="96" t="s">
        <v>11</v>
      </c>
      <c r="D358" s="96" t="s">
        <v>7</v>
      </c>
      <c r="E358" s="121">
        <v>4000</v>
      </c>
      <c r="F358" s="26">
        <f t="shared" si="6"/>
        <v>6.8051514996852625</v>
      </c>
      <c r="G358" s="26">
        <v>587.79</v>
      </c>
    </row>
    <row r="359" spans="1:7" x14ac:dyDescent="0.3">
      <c r="A359" s="141">
        <v>45376</v>
      </c>
      <c r="B359" s="46" t="s">
        <v>158</v>
      </c>
      <c r="C359" s="96" t="s">
        <v>11</v>
      </c>
      <c r="D359" s="96" t="s">
        <v>7</v>
      </c>
      <c r="E359" s="121">
        <v>4000</v>
      </c>
      <c r="F359" s="26">
        <f t="shared" si="6"/>
        <v>6.6759343433673735</v>
      </c>
      <c r="G359" s="117">
        <v>599.16706699999997</v>
      </c>
    </row>
    <row r="360" spans="1:7" x14ac:dyDescent="0.3">
      <c r="A360" s="141">
        <v>45376</v>
      </c>
      <c r="B360" s="46" t="s">
        <v>158</v>
      </c>
      <c r="C360" s="96" t="s">
        <v>11</v>
      </c>
      <c r="D360" s="96" t="s">
        <v>7</v>
      </c>
      <c r="E360" s="121">
        <v>4000</v>
      </c>
      <c r="F360" s="26">
        <f t="shared" si="6"/>
        <v>6.6759343433673735</v>
      </c>
      <c r="G360" s="117">
        <v>599.16706699999997</v>
      </c>
    </row>
    <row r="361" spans="1:7" x14ac:dyDescent="0.3">
      <c r="A361" s="141">
        <v>45376</v>
      </c>
      <c r="B361" s="46" t="s">
        <v>158</v>
      </c>
      <c r="C361" s="96" t="s">
        <v>11</v>
      </c>
      <c r="D361" s="96" t="s">
        <v>6</v>
      </c>
      <c r="E361" s="121">
        <v>4000</v>
      </c>
      <c r="F361" s="26">
        <f t="shared" si="6"/>
        <v>6.7984431565171572</v>
      </c>
      <c r="G361" s="26">
        <v>588.37</v>
      </c>
    </row>
    <row r="362" spans="1:7" x14ac:dyDescent="0.3">
      <c r="A362" s="141">
        <v>45376</v>
      </c>
      <c r="B362" s="122" t="s">
        <v>178</v>
      </c>
      <c r="C362" s="31" t="s">
        <v>94</v>
      </c>
      <c r="D362" s="31" t="s">
        <v>7</v>
      </c>
      <c r="E362" s="134">
        <v>5000</v>
      </c>
      <c r="F362" s="26">
        <f t="shared" si="6"/>
        <v>8.3449179292092168</v>
      </c>
      <c r="G362" s="117">
        <v>599.16706699999997</v>
      </c>
    </row>
    <row r="363" spans="1:7" x14ac:dyDescent="0.3">
      <c r="A363" s="141">
        <v>45376</v>
      </c>
      <c r="B363" s="122" t="s">
        <v>178</v>
      </c>
      <c r="C363" s="31" t="s">
        <v>94</v>
      </c>
      <c r="D363" s="31" t="s">
        <v>7</v>
      </c>
      <c r="E363" s="121">
        <v>8000</v>
      </c>
      <c r="F363" s="26">
        <f t="shared" si="6"/>
        <v>13.351868686734747</v>
      </c>
      <c r="G363" s="117">
        <v>599.16706699999997</v>
      </c>
    </row>
    <row r="364" spans="1:7" x14ac:dyDescent="0.3">
      <c r="A364" s="45">
        <v>45378</v>
      </c>
      <c r="B364" s="69" t="s">
        <v>195</v>
      </c>
      <c r="C364" s="31" t="s">
        <v>119</v>
      </c>
      <c r="D364" s="31" t="s">
        <v>12</v>
      </c>
      <c r="E364" s="134">
        <v>72250</v>
      </c>
      <c r="F364" s="26">
        <f t="shared" si="6"/>
        <v>120.58406407707318</v>
      </c>
      <c r="G364" s="117">
        <v>599.16706699999997</v>
      </c>
    </row>
    <row r="365" spans="1:7" x14ac:dyDescent="0.3">
      <c r="A365" s="45">
        <v>45378</v>
      </c>
      <c r="B365" s="69" t="s">
        <v>196</v>
      </c>
      <c r="C365" s="31" t="s">
        <v>16</v>
      </c>
      <c r="D365" s="31" t="s">
        <v>6</v>
      </c>
      <c r="E365" s="134">
        <v>3000</v>
      </c>
      <c r="F365" s="26">
        <f t="shared" si="6"/>
        <v>5.0988323673878684</v>
      </c>
      <c r="G365" s="26">
        <v>588.37</v>
      </c>
    </row>
    <row r="366" spans="1:7" x14ac:dyDescent="0.3">
      <c r="A366" s="45">
        <v>45378</v>
      </c>
      <c r="B366" s="139" t="s">
        <v>94</v>
      </c>
      <c r="C366" s="31" t="s">
        <v>94</v>
      </c>
      <c r="D366" s="31" t="s">
        <v>7</v>
      </c>
      <c r="E366" s="134">
        <v>15000</v>
      </c>
      <c r="F366" s="26">
        <f t="shared" si="6"/>
        <v>25.03475378762765</v>
      </c>
      <c r="G366" s="117">
        <v>599.16706699999997</v>
      </c>
    </row>
    <row r="367" spans="1:7" x14ac:dyDescent="0.3">
      <c r="A367" s="45">
        <v>45378</v>
      </c>
      <c r="B367" s="46" t="s">
        <v>35</v>
      </c>
      <c r="C367" s="31" t="s">
        <v>11</v>
      </c>
      <c r="D367" s="31" t="s">
        <v>5</v>
      </c>
      <c r="E367" s="134">
        <v>15000</v>
      </c>
      <c r="F367" s="26">
        <f t="shared" si="6"/>
        <v>25.03475378762765</v>
      </c>
      <c r="G367" s="117">
        <v>599.16706699999997</v>
      </c>
    </row>
    <row r="368" spans="1:7" x14ac:dyDescent="0.3">
      <c r="A368" s="45">
        <v>45378</v>
      </c>
      <c r="B368" s="46" t="s">
        <v>35</v>
      </c>
      <c r="C368" s="31" t="s">
        <v>11</v>
      </c>
      <c r="D368" s="31" t="s">
        <v>7</v>
      </c>
      <c r="E368" s="134">
        <v>15000</v>
      </c>
      <c r="F368" s="26">
        <f t="shared" si="6"/>
        <v>25.03475378762765</v>
      </c>
      <c r="G368" s="117">
        <v>599.16706699999997</v>
      </c>
    </row>
    <row r="369" spans="1:7" x14ac:dyDescent="0.3">
      <c r="A369" s="45">
        <v>45378</v>
      </c>
      <c r="B369" s="69" t="s">
        <v>197</v>
      </c>
      <c r="C369" s="31" t="s">
        <v>19</v>
      </c>
      <c r="D369" s="31" t="s">
        <v>7</v>
      </c>
      <c r="E369" s="134">
        <v>90000</v>
      </c>
      <c r="F369" s="26">
        <f t="shared" si="6"/>
        <v>152.96497102163605</v>
      </c>
      <c r="G369" s="26">
        <v>588.37</v>
      </c>
    </row>
    <row r="370" spans="1:7" x14ac:dyDescent="0.3">
      <c r="A370" s="103">
        <v>45378</v>
      </c>
      <c r="B370" s="29" t="s">
        <v>198</v>
      </c>
      <c r="C370" s="31" t="s">
        <v>26</v>
      </c>
      <c r="D370" s="31" t="s">
        <v>12</v>
      </c>
      <c r="E370" s="142">
        <v>11700</v>
      </c>
      <c r="F370" s="26">
        <f t="shared" si="6"/>
        <v>19.527107954349567</v>
      </c>
      <c r="G370" s="117">
        <v>599.16706699999997</v>
      </c>
    </row>
    <row r="371" spans="1:7" x14ac:dyDescent="0.3">
      <c r="A371" s="45">
        <v>45379</v>
      </c>
      <c r="B371" s="46" t="s">
        <v>94</v>
      </c>
      <c r="C371" s="31" t="s">
        <v>94</v>
      </c>
      <c r="D371" s="31" t="s">
        <v>7</v>
      </c>
      <c r="E371" s="134">
        <v>20000</v>
      </c>
      <c r="F371" s="26">
        <f t="shared" si="6"/>
        <v>33.379671716836867</v>
      </c>
      <c r="G371" s="117">
        <v>599.16706699999997</v>
      </c>
    </row>
    <row r="372" spans="1:7" x14ac:dyDescent="0.3">
      <c r="A372" s="45">
        <v>45379</v>
      </c>
      <c r="B372" s="46" t="s">
        <v>199</v>
      </c>
      <c r="C372" s="31" t="s">
        <v>20</v>
      </c>
      <c r="D372" s="31" t="s">
        <v>21</v>
      </c>
      <c r="E372" s="134">
        <v>145500</v>
      </c>
      <c r="F372" s="26">
        <f t="shared" si="6"/>
        <v>242.83711173998822</v>
      </c>
      <c r="G372" s="117">
        <v>599.16706699999997</v>
      </c>
    </row>
    <row r="373" spans="1:7" ht="27.6" x14ac:dyDescent="0.3">
      <c r="A373" s="45">
        <v>45379</v>
      </c>
      <c r="B373" s="68" t="s">
        <v>200</v>
      </c>
      <c r="C373" s="31" t="s">
        <v>20</v>
      </c>
      <c r="D373" s="31" t="s">
        <v>21</v>
      </c>
      <c r="E373" s="134">
        <v>40000</v>
      </c>
      <c r="F373" s="26">
        <f t="shared" si="6"/>
        <v>67.984431565171576</v>
      </c>
      <c r="G373" s="26">
        <v>588.37</v>
      </c>
    </row>
    <row r="374" spans="1:7" x14ac:dyDescent="0.3">
      <c r="A374" s="45">
        <v>45379</v>
      </c>
      <c r="B374" s="46" t="s">
        <v>201</v>
      </c>
      <c r="C374" s="31" t="s">
        <v>15</v>
      </c>
      <c r="D374" s="31" t="s">
        <v>12</v>
      </c>
      <c r="E374" s="134">
        <v>44390</v>
      </c>
      <c r="F374" s="26">
        <f t="shared" si="6"/>
        <v>74.086181375519431</v>
      </c>
      <c r="G374" s="117">
        <v>599.16706699999997</v>
      </c>
    </row>
    <row r="375" spans="1:7" x14ac:dyDescent="0.3">
      <c r="A375" s="45">
        <v>45380</v>
      </c>
      <c r="B375" s="46" t="s">
        <v>202</v>
      </c>
      <c r="C375" s="31" t="s">
        <v>11</v>
      </c>
      <c r="D375" s="31" t="s">
        <v>5</v>
      </c>
      <c r="E375" s="134">
        <v>20000</v>
      </c>
      <c r="F375" s="26">
        <f t="shared" si="6"/>
        <v>33.379671716836867</v>
      </c>
      <c r="G375" s="117">
        <v>599.16706699999997</v>
      </c>
    </row>
    <row r="376" spans="1:7" x14ac:dyDescent="0.3">
      <c r="A376" s="45">
        <v>45380</v>
      </c>
      <c r="B376" s="46" t="s">
        <v>203</v>
      </c>
      <c r="C376" s="31" t="s">
        <v>20</v>
      </c>
      <c r="D376" s="31" t="s">
        <v>21</v>
      </c>
      <c r="E376" s="134">
        <v>7845</v>
      </c>
      <c r="F376" s="26">
        <f t="shared" si="6"/>
        <v>13.093176230929261</v>
      </c>
      <c r="G376" s="117">
        <v>599.16706699999997</v>
      </c>
    </row>
    <row r="377" spans="1:7" x14ac:dyDescent="0.3">
      <c r="A377" s="45">
        <v>45380</v>
      </c>
      <c r="B377" s="46" t="s">
        <v>204</v>
      </c>
      <c r="C377" s="31" t="s">
        <v>20</v>
      </c>
      <c r="D377" s="31" t="s">
        <v>21</v>
      </c>
      <c r="E377" s="134">
        <v>65000</v>
      </c>
      <c r="F377" s="26">
        <f t="shared" si="6"/>
        <v>108.48393307971982</v>
      </c>
      <c r="G377" s="117">
        <v>599.16706699999997</v>
      </c>
    </row>
    <row r="378" spans="1:7" x14ac:dyDescent="0.3">
      <c r="A378" s="45">
        <v>45380</v>
      </c>
      <c r="B378" s="46" t="s">
        <v>205</v>
      </c>
      <c r="C378" s="31" t="s">
        <v>16</v>
      </c>
      <c r="D378" s="31" t="s">
        <v>6</v>
      </c>
      <c r="E378" s="134">
        <v>400</v>
      </c>
      <c r="F378" s="26">
        <f t="shared" si="6"/>
        <v>0.66759343433673735</v>
      </c>
      <c r="G378" s="117">
        <v>599.16706699999997</v>
      </c>
    </row>
    <row r="379" spans="1:7" x14ac:dyDescent="0.3">
      <c r="A379" s="45">
        <v>45380</v>
      </c>
      <c r="B379" s="46" t="s">
        <v>206</v>
      </c>
      <c r="C379" s="31" t="s">
        <v>16</v>
      </c>
      <c r="D379" s="31" t="s">
        <v>6</v>
      </c>
      <c r="E379" s="134">
        <v>3000</v>
      </c>
      <c r="F379" s="26">
        <f t="shared" si="6"/>
        <v>5.0988323673878684</v>
      </c>
      <c r="G379" s="26">
        <v>588.37</v>
      </c>
    </row>
    <row r="380" spans="1:7" x14ac:dyDescent="0.3">
      <c r="A380" s="45">
        <v>45382</v>
      </c>
      <c r="B380" s="46" t="s">
        <v>86</v>
      </c>
      <c r="C380" s="31" t="s">
        <v>16</v>
      </c>
      <c r="D380" s="31" t="s">
        <v>5</v>
      </c>
      <c r="E380" s="134">
        <v>33000</v>
      </c>
      <c r="F380" s="26">
        <f t="shared" si="6"/>
        <v>55.076458332780831</v>
      </c>
      <c r="G380" s="117">
        <v>599.16706699999997</v>
      </c>
    </row>
    <row r="381" spans="1:7" x14ac:dyDescent="0.3">
      <c r="A381" s="45">
        <v>45382</v>
      </c>
      <c r="B381" s="46" t="s">
        <v>86</v>
      </c>
      <c r="C381" s="31" t="s">
        <v>16</v>
      </c>
      <c r="D381" s="31" t="s">
        <v>5</v>
      </c>
      <c r="E381" s="134">
        <v>49500</v>
      </c>
      <c r="F381" s="26">
        <f t="shared" si="6"/>
        <v>82.614687499171254</v>
      </c>
      <c r="G381" s="117">
        <v>599.16706699999997</v>
      </c>
    </row>
    <row r="382" spans="1:7" x14ac:dyDescent="0.3">
      <c r="A382" s="45">
        <v>45382</v>
      </c>
      <c r="B382" s="46" t="s">
        <v>86</v>
      </c>
      <c r="C382" s="31" t="s">
        <v>16</v>
      </c>
      <c r="D382" s="31" t="s">
        <v>12</v>
      </c>
      <c r="E382" s="134">
        <v>23500</v>
      </c>
      <c r="F382" s="26">
        <f t="shared" si="6"/>
        <v>39.221114267283319</v>
      </c>
      <c r="G382" s="117">
        <v>599.16706699999997</v>
      </c>
    </row>
    <row r="383" spans="1:7" x14ac:dyDescent="0.3">
      <c r="A383" s="45">
        <v>45382</v>
      </c>
      <c r="B383" s="46" t="s">
        <v>86</v>
      </c>
      <c r="C383" s="31" t="s">
        <v>16</v>
      </c>
      <c r="D383" s="31" t="s">
        <v>6</v>
      </c>
      <c r="E383" s="134">
        <v>189200</v>
      </c>
      <c r="F383" s="26">
        <f t="shared" si="6"/>
        <v>315.77169444127679</v>
      </c>
      <c r="G383" s="117">
        <v>599.16706699999997</v>
      </c>
    </row>
    <row r="384" spans="1:7" x14ac:dyDescent="0.3">
      <c r="A384" s="45">
        <v>45382</v>
      </c>
      <c r="B384" s="46" t="s">
        <v>86</v>
      </c>
      <c r="C384" s="31" t="s">
        <v>16</v>
      </c>
      <c r="D384" s="31" t="s">
        <v>6</v>
      </c>
      <c r="E384" s="134">
        <v>28500</v>
      </c>
      <c r="F384" s="26">
        <f t="shared" si="6"/>
        <v>47.566032196492536</v>
      </c>
      <c r="G384" s="117">
        <v>599.16706699999997</v>
      </c>
    </row>
    <row r="385" spans="1:7" x14ac:dyDescent="0.3">
      <c r="A385" s="45">
        <v>45382</v>
      </c>
      <c r="B385" s="46" t="s">
        <v>86</v>
      </c>
      <c r="C385" s="31" t="s">
        <v>16</v>
      </c>
      <c r="D385" s="31" t="s">
        <v>7</v>
      </c>
      <c r="E385" s="134">
        <v>274500</v>
      </c>
      <c r="F385" s="26">
        <f t="shared" si="6"/>
        <v>458.13599431358602</v>
      </c>
      <c r="G385" s="117">
        <v>599.16706699999997</v>
      </c>
    </row>
    <row r="386" spans="1:7" x14ac:dyDescent="0.3">
      <c r="A386" s="45">
        <v>45382</v>
      </c>
      <c r="B386" s="46" t="s">
        <v>86</v>
      </c>
      <c r="C386" s="31" t="s">
        <v>16</v>
      </c>
      <c r="D386" s="31" t="s">
        <v>6</v>
      </c>
      <c r="E386" s="134">
        <v>82000</v>
      </c>
      <c r="F386" s="26">
        <f t="shared" si="6"/>
        <v>136.85665403903116</v>
      </c>
      <c r="G386" s="117">
        <v>599.16706699999997</v>
      </c>
    </row>
    <row r="387" spans="1:7" x14ac:dyDescent="0.3">
      <c r="A387" s="45">
        <v>45382</v>
      </c>
      <c r="B387" s="46" t="s">
        <v>86</v>
      </c>
      <c r="C387" s="31" t="s">
        <v>16</v>
      </c>
      <c r="D387" s="31" t="s">
        <v>12</v>
      </c>
      <c r="E387" s="134">
        <v>40000</v>
      </c>
      <c r="F387" s="26">
        <f t="shared" si="6"/>
        <v>66.759343433673735</v>
      </c>
      <c r="G387" s="117">
        <v>599.16706699999997</v>
      </c>
    </row>
    <row r="388" spans="1:7" x14ac:dyDescent="0.3">
      <c r="A388" s="45">
        <v>45382</v>
      </c>
      <c r="B388" s="46" t="s">
        <v>86</v>
      </c>
      <c r="C388" s="31" t="s">
        <v>16</v>
      </c>
      <c r="D388" s="31" t="s">
        <v>12</v>
      </c>
      <c r="E388" s="134">
        <v>24000</v>
      </c>
      <c r="F388" s="26">
        <f t="shared" si="6"/>
        <v>40.055606060204241</v>
      </c>
      <c r="G388" s="117">
        <v>599.16706699999997</v>
      </c>
    </row>
    <row r="389" spans="1:7" x14ac:dyDescent="0.3">
      <c r="A389" s="45">
        <v>45382</v>
      </c>
      <c r="B389" s="46" t="s">
        <v>86</v>
      </c>
      <c r="C389" s="31" t="s">
        <v>16</v>
      </c>
      <c r="D389" s="31" t="s">
        <v>6</v>
      </c>
      <c r="E389" s="134">
        <v>46500</v>
      </c>
      <c r="F389" s="26">
        <f t="shared" si="6"/>
        <v>77.607736741645724</v>
      </c>
      <c r="G389" s="117">
        <v>599.16706699999997</v>
      </c>
    </row>
    <row r="390" spans="1:7" x14ac:dyDescent="0.3">
      <c r="A390" s="45">
        <v>45382</v>
      </c>
      <c r="B390" s="46" t="s">
        <v>86</v>
      </c>
      <c r="C390" s="31" t="s">
        <v>16</v>
      </c>
      <c r="D390" s="31" t="s">
        <v>12</v>
      </c>
      <c r="E390" s="134">
        <v>20000</v>
      </c>
      <c r="F390" s="26">
        <f t="shared" si="6"/>
        <v>33.379671716836867</v>
      </c>
      <c r="G390" s="117">
        <v>599.16706699999997</v>
      </c>
    </row>
    <row r="391" spans="1:7" x14ac:dyDescent="0.3">
      <c r="A391" s="45">
        <v>45382</v>
      </c>
      <c r="B391" s="46" t="s">
        <v>86</v>
      </c>
      <c r="C391" s="31" t="s">
        <v>16</v>
      </c>
      <c r="D391" s="31" t="s">
        <v>7</v>
      </c>
      <c r="E391" s="134">
        <v>53000</v>
      </c>
      <c r="F391" s="26">
        <f t="shared" ref="F391:F395" si="7">E391/G391</f>
        <v>88.456130049617698</v>
      </c>
      <c r="G391" s="117">
        <v>599.16706699999997</v>
      </c>
    </row>
    <row r="392" spans="1:7" x14ac:dyDescent="0.3">
      <c r="A392" s="45">
        <v>45382</v>
      </c>
      <c r="B392" s="46" t="s">
        <v>86</v>
      </c>
      <c r="C392" s="31" t="s">
        <v>16</v>
      </c>
      <c r="D392" s="31" t="s">
        <v>7</v>
      </c>
      <c r="E392" s="143">
        <v>203350</v>
      </c>
      <c r="F392" s="26">
        <f t="shared" si="7"/>
        <v>339.38781218093885</v>
      </c>
      <c r="G392" s="117">
        <v>599.16706699999997</v>
      </c>
    </row>
    <row r="393" spans="1:7" x14ac:dyDescent="0.3">
      <c r="A393" s="45">
        <v>45382</v>
      </c>
      <c r="B393" s="46" t="s">
        <v>86</v>
      </c>
      <c r="C393" s="31" t="s">
        <v>16</v>
      </c>
      <c r="D393" s="31" t="s">
        <v>7</v>
      </c>
      <c r="E393" s="143">
        <v>39500</v>
      </c>
      <c r="F393" s="26">
        <f t="shared" si="7"/>
        <v>65.92485164075282</v>
      </c>
      <c r="G393" s="117">
        <v>599.16706699999997</v>
      </c>
    </row>
    <row r="394" spans="1:7" x14ac:dyDescent="0.3">
      <c r="A394" s="144">
        <v>45382</v>
      </c>
      <c r="B394" s="46" t="s">
        <v>86</v>
      </c>
      <c r="C394" s="31" t="s">
        <v>16</v>
      </c>
      <c r="D394" s="31" t="s">
        <v>7</v>
      </c>
      <c r="E394" s="145">
        <v>60400</v>
      </c>
      <c r="F394" s="26">
        <f t="shared" si="7"/>
        <v>100.80660858484734</v>
      </c>
      <c r="G394" s="117">
        <v>599.16706699999997</v>
      </c>
    </row>
    <row r="395" spans="1:7" ht="14.4" thickBot="1" x14ac:dyDescent="0.35">
      <c r="A395" s="112">
        <v>45382</v>
      </c>
      <c r="B395" s="113" t="s">
        <v>207</v>
      </c>
      <c r="C395" s="74" t="s">
        <v>26</v>
      </c>
      <c r="D395" s="74" t="s">
        <v>12</v>
      </c>
      <c r="E395" s="146">
        <v>20475</v>
      </c>
      <c r="F395" s="77">
        <f t="shared" si="7"/>
        <v>34.172438920111745</v>
      </c>
      <c r="G395" s="117">
        <v>599.16706699999997</v>
      </c>
    </row>
    <row r="396" spans="1:7" x14ac:dyDescent="0.3">
      <c r="A396" s="100">
        <v>45384</v>
      </c>
      <c r="B396" s="101" t="s">
        <v>165</v>
      </c>
      <c r="C396" s="165" t="s">
        <v>94</v>
      </c>
      <c r="D396" s="26" t="s">
        <v>7</v>
      </c>
      <c r="E396" s="166">
        <v>10000</v>
      </c>
      <c r="F396" s="26">
        <f>E396/G396</f>
        <v>16.995963652216624</v>
      </c>
      <c r="G396" s="26">
        <v>588.37499330000003</v>
      </c>
    </row>
    <row r="397" spans="1:7" x14ac:dyDescent="0.3">
      <c r="A397" s="100">
        <v>45384</v>
      </c>
      <c r="B397" s="101" t="s">
        <v>165</v>
      </c>
      <c r="C397" s="165" t="s">
        <v>94</v>
      </c>
      <c r="D397" s="26" t="s">
        <v>7</v>
      </c>
      <c r="E397" s="166">
        <v>10000</v>
      </c>
      <c r="F397" s="26">
        <f t="shared" ref="F397:F460" si="8">E397/G397</f>
        <v>16.995963652216624</v>
      </c>
      <c r="G397" s="26">
        <v>588.37499330000003</v>
      </c>
    </row>
    <row r="398" spans="1:7" x14ac:dyDescent="0.3">
      <c r="A398" s="100">
        <v>45384</v>
      </c>
      <c r="B398" s="101" t="s">
        <v>209</v>
      </c>
      <c r="C398" s="165" t="s">
        <v>18</v>
      </c>
      <c r="D398" s="26" t="s">
        <v>12</v>
      </c>
      <c r="E398" s="167">
        <v>1500</v>
      </c>
      <c r="F398" s="26">
        <f t="shared" si="8"/>
        <v>2.5493945478324935</v>
      </c>
      <c r="G398" s="26">
        <v>588.37499330000003</v>
      </c>
    </row>
    <row r="399" spans="1:7" x14ac:dyDescent="0.3">
      <c r="A399" s="100">
        <v>45384</v>
      </c>
      <c r="B399" s="101" t="s">
        <v>47</v>
      </c>
      <c r="C399" s="165" t="s">
        <v>11</v>
      </c>
      <c r="D399" s="26" t="s">
        <v>6</v>
      </c>
      <c r="E399" s="167">
        <v>4000</v>
      </c>
      <c r="F399" s="26">
        <f t="shared" si="8"/>
        <v>6.7983854608866494</v>
      </c>
      <c r="G399" s="26">
        <v>588.37499330000003</v>
      </c>
    </row>
    <row r="400" spans="1:7" x14ac:dyDescent="0.3">
      <c r="A400" s="100">
        <v>45384</v>
      </c>
      <c r="B400" s="101" t="s">
        <v>47</v>
      </c>
      <c r="C400" s="165" t="s">
        <v>11</v>
      </c>
      <c r="D400" s="26" t="s">
        <v>6</v>
      </c>
      <c r="E400" s="167">
        <v>4000</v>
      </c>
      <c r="F400" s="26">
        <f t="shared" si="8"/>
        <v>6.7983854608866494</v>
      </c>
      <c r="G400" s="26">
        <v>588.37499330000003</v>
      </c>
    </row>
    <row r="401" spans="1:7" x14ac:dyDescent="0.3">
      <c r="A401" s="100">
        <v>45384</v>
      </c>
      <c r="B401" s="101" t="s">
        <v>47</v>
      </c>
      <c r="C401" s="165" t="s">
        <v>11</v>
      </c>
      <c r="D401" s="26" t="s">
        <v>6</v>
      </c>
      <c r="E401" s="167">
        <v>4000</v>
      </c>
      <c r="F401" s="26">
        <f t="shared" si="8"/>
        <v>6.7983854608866494</v>
      </c>
      <c r="G401" s="26">
        <v>588.37499330000003</v>
      </c>
    </row>
    <row r="402" spans="1:7" x14ac:dyDescent="0.3">
      <c r="A402" s="100">
        <v>45384</v>
      </c>
      <c r="B402" s="101" t="s">
        <v>47</v>
      </c>
      <c r="C402" s="165" t="s">
        <v>11</v>
      </c>
      <c r="D402" s="26" t="s">
        <v>6</v>
      </c>
      <c r="E402" s="167">
        <v>4000</v>
      </c>
      <c r="F402" s="26">
        <f t="shared" si="8"/>
        <v>6.7983854608866494</v>
      </c>
      <c r="G402" s="26">
        <v>588.37499330000003</v>
      </c>
    </row>
    <row r="403" spans="1:7" x14ac:dyDescent="0.3">
      <c r="A403" s="100">
        <v>45384</v>
      </c>
      <c r="B403" s="101" t="s">
        <v>47</v>
      </c>
      <c r="C403" s="165" t="s">
        <v>11</v>
      </c>
      <c r="D403" s="26" t="s">
        <v>12</v>
      </c>
      <c r="E403" s="167">
        <v>4000</v>
      </c>
      <c r="F403" s="26">
        <f t="shared" si="8"/>
        <v>6.7983854608866494</v>
      </c>
      <c r="G403" s="26">
        <v>588.37499330000003</v>
      </c>
    </row>
    <row r="404" spans="1:7" x14ac:dyDescent="0.3">
      <c r="A404" s="100">
        <v>45384</v>
      </c>
      <c r="B404" s="101" t="s">
        <v>47</v>
      </c>
      <c r="C404" s="165" t="s">
        <v>11</v>
      </c>
      <c r="D404" s="26" t="s">
        <v>12</v>
      </c>
      <c r="E404" s="167">
        <v>4000</v>
      </c>
      <c r="F404" s="26">
        <f t="shared" si="8"/>
        <v>6.7983854608866494</v>
      </c>
      <c r="G404" s="26">
        <v>588.37499330000003</v>
      </c>
    </row>
    <row r="405" spans="1:7" x14ac:dyDescent="0.3">
      <c r="A405" s="100">
        <v>45384</v>
      </c>
      <c r="B405" s="101" t="s">
        <v>47</v>
      </c>
      <c r="C405" s="165" t="s">
        <v>11</v>
      </c>
      <c r="D405" s="26" t="s">
        <v>7</v>
      </c>
      <c r="E405" s="167">
        <v>4000</v>
      </c>
      <c r="F405" s="26">
        <f t="shared" si="8"/>
        <v>6.7983854608866494</v>
      </c>
      <c r="G405" s="26">
        <v>588.37499330000003</v>
      </c>
    </row>
    <row r="406" spans="1:7" x14ac:dyDescent="0.3">
      <c r="A406" s="100">
        <v>45384</v>
      </c>
      <c r="B406" s="101" t="s">
        <v>47</v>
      </c>
      <c r="C406" s="165" t="s">
        <v>11</v>
      </c>
      <c r="D406" s="26" t="s">
        <v>7</v>
      </c>
      <c r="E406" s="167">
        <v>4000</v>
      </c>
      <c r="F406" s="26">
        <f t="shared" si="8"/>
        <v>6.7983854608866494</v>
      </c>
      <c r="G406" s="26">
        <v>588.37499330000003</v>
      </c>
    </row>
    <row r="407" spans="1:7" x14ac:dyDescent="0.3">
      <c r="A407" s="100">
        <v>45384</v>
      </c>
      <c r="B407" s="101" t="s">
        <v>47</v>
      </c>
      <c r="C407" s="165" t="s">
        <v>11</v>
      </c>
      <c r="D407" s="26" t="s">
        <v>7</v>
      </c>
      <c r="E407" s="167">
        <v>4000</v>
      </c>
      <c r="F407" s="26">
        <f t="shared" si="8"/>
        <v>6.7983854608866494</v>
      </c>
      <c r="G407" s="26">
        <v>588.37499330000003</v>
      </c>
    </row>
    <row r="408" spans="1:7" x14ac:dyDescent="0.3">
      <c r="A408" s="100">
        <v>45384</v>
      </c>
      <c r="B408" s="101" t="s">
        <v>47</v>
      </c>
      <c r="C408" s="165" t="s">
        <v>11</v>
      </c>
      <c r="D408" s="26" t="s">
        <v>7</v>
      </c>
      <c r="E408" s="167">
        <v>4000</v>
      </c>
      <c r="F408" s="26">
        <f t="shared" si="8"/>
        <v>6.7983854608866494</v>
      </c>
      <c r="G408" s="26">
        <v>588.37499330000003</v>
      </c>
    </row>
    <row r="409" spans="1:7" x14ac:dyDescent="0.3">
      <c r="A409" s="94">
        <v>45385</v>
      </c>
      <c r="B409" s="131" t="s">
        <v>210</v>
      </c>
      <c r="C409" s="168" t="s">
        <v>16</v>
      </c>
      <c r="D409" s="31" t="s">
        <v>7</v>
      </c>
      <c r="E409" s="169">
        <v>30000</v>
      </c>
      <c r="F409" s="26">
        <f t="shared" si="8"/>
        <v>50.987890956649871</v>
      </c>
      <c r="G409" s="26">
        <v>588.37499330000003</v>
      </c>
    </row>
    <row r="410" spans="1:7" x14ac:dyDescent="0.3">
      <c r="A410" s="94">
        <v>45385</v>
      </c>
      <c r="B410" s="131" t="s">
        <v>211</v>
      </c>
      <c r="C410" s="168" t="s">
        <v>16</v>
      </c>
      <c r="D410" s="31" t="s">
        <v>7</v>
      </c>
      <c r="E410" s="169">
        <v>20000</v>
      </c>
      <c r="F410" s="26">
        <f t="shared" si="8"/>
        <v>33.991927304433247</v>
      </c>
      <c r="G410" s="26">
        <v>588.37499330000003</v>
      </c>
    </row>
    <row r="411" spans="1:7" x14ac:dyDescent="0.3">
      <c r="A411" s="94">
        <v>45385</v>
      </c>
      <c r="B411" s="131" t="s">
        <v>212</v>
      </c>
      <c r="C411" s="168" t="s">
        <v>16</v>
      </c>
      <c r="D411" s="31" t="s">
        <v>7</v>
      </c>
      <c r="E411" s="169">
        <v>3000</v>
      </c>
      <c r="F411" s="26">
        <f t="shared" si="8"/>
        <v>5.0987890956649871</v>
      </c>
      <c r="G411" s="26">
        <v>588.37499330000003</v>
      </c>
    </row>
    <row r="412" spans="1:7" x14ac:dyDescent="0.3">
      <c r="A412" s="94">
        <v>45385</v>
      </c>
      <c r="B412" s="131" t="s">
        <v>92</v>
      </c>
      <c r="C412" s="165" t="s">
        <v>11</v>
      </c>
      <c r="D412" s="31" t="s">
        <v>7</v>
      </c>
      <c r="E412" s="169">
        <v>1000</v>
      </c>
      <c r="F412" s="26">
        <f t="shared" si="8"/>
        <v>1.6995963652216624</v>
      </c>
      <c r="G412" s="26">
        <v>588.37499330000003</v>
      </c>
    </row>
    <row r="413" spans="1:7" x14ac:dyDescent="0.3">
      <c r="A413" s="94">
        <v>45385</v>
      </c>
      <c r="B413" s="131" t="s">
        <v>165</v>
      </c>
      <c r="C413" s="165" t="s">
        <v>94</v>
      </c>
      <c r="D413" s="26" t="s">
        <v>7</v>
      </c>
      <c r="E413" s="169">
        <v>25000</v>
      </c>
      <c r="F413" s="26">
        <f t="shared" si="8"/>
        <v>42.489909130541562</v>
      </c>
      <c r="G413" s="26">
        <v>588.37499330000003</v>
      </c>
    </row>
    <row r="414" spans="1:7" x14ac:dyDescent="0.3">
      <c r="A414" s="94">
        <v>45387</v>
      </c>
      <c r="B414" s="101" t="s">
        <v>213</v>
      </c>
      <c r="C414" s="165" t="s">
        <v>14</v>
      </c>
      <c r="D414" s="31" t="s">
        <v>12</v>
      </c>
      <c r="E414" s="169">
        <v>100000</v>
      </c>
      <c r="F414" s="26">
        <f t="shared" si="8"/>
        <v>169.95963652216625</v>
      </c>
      <c r="G414" s="26">
        <v>588.37499330000003</v>
      </c>
    </row>
    <row r="415" spans="1:7" x14ac:dyDescent="0.3">
      <c r="A415" s="127">
        <v>45388</v>
      </c>
      <c r="B415" s="129" t="s">
        <v>214</v>
      </c>
      <c r="C415" s="165" t="s">
        <v>19</v>
      </c>
      <c r="D415" s="31" t="s">
        <v>12</v>
      </c>
      <c r="E415" s="170">
        <v>549095</v>
      </c>
      <c r="F415" s="26">
        <f t="shared" si="8"/>
        <v>933.2398661613887</v>
      </c>
      <c r="G415" s="26">
        <v>588.37499330000003</v>
      </c>
    </row>
    <row r="416" spans="1:7" x14ac:dyDescent="0.3">
      <c r="A416" s="127">
        <v>45388</v>
      </c>
      <c r="B416" s="129" t="s">
        <v>215</v>
      </c>
      <c r="C416" s="165" t="s">
        <v>15</v>
      </c>
      <c r="D416" s="31" t="s">
        <v>12</v>
      </c>
      <c r="E416" s="170">
        <v>344166</v>
      </c>
      <c r="F416" s="26">
        <f t="shared" si="8"/>
        <v>584.94328263287866</v>
      </c>
      <c r="G416" s="26">
        <v>588.37499330000003</v>
      </c>
    </row>
    <row r="417" spans="1:7" x14ac:dyDescent="0.3">
      <c r="A417" s="127">
        <v>45388</v>
      </c>
      <c r="B417" s="129" t="s">
        <v>216</v>
      </c>
      <c r="C417" s="165" t="s">
        <v>29</v>
      </c>
      <c r="D417" s="31" t="s">
        <v>5</v>
      </c>
      <c r="E417" s="170">
        <v>575600</v>
      </c>
      <c r="F417" s="26">
        <f t="shared" si="8"/>
        <v>978.28766782158891</v>
      </c>
      <c r="G417" s="26">
        <v>588.37499330000003</v>
      </c>
    </row>
    <row r="418" spans="1:7" x14ac:dyDescent="0.3">
      <c r="A418" s="127">
        <v>45388</v>
      </c>
      <c r="B418" s="129" t="s">
        <v>217</v>
      </c>
      <c r="C418" s="168" t="s">
        <v>16</v>
      </c>
      <c r="D418" s="31" t="s">
        <v>5</v>
      </c>
      <c r="E418" s="170">
        <v>91900</v>
      </c>
      <c r="F418" s="26">
        <f t="shared" si="8"/>
        <v>156.19290596387077</v>
      </c>
      <c r="G418" s="26">
        <v>588.37499330000003</v>
      </c>
    </row>
    <row r="419" spans="1:7" x14ac:dyDescent="0.3">
      <c r="A419" s="127">
        <v>45390</v>
      </c>
      <c r="B419" s="122" t="s">
        <v>218</v>
      </c>
      <c r="C419" s="165" t="s">
        <v>20</v>
      </c>
      <c r="D419" s="31" t="s">
        <v>5</v>
      </c>
      <c r="E419" s="170">
        <v>193535</v>
      </c>
      <c r="F419" s="26">
        <f t="shared" si="8"/>
        <v>328.93138254317444</v>
      </c>
      <c r="G419" s="26">
        <v>588.37499330000003</v>
      </c>
    </row>
    <row r="420" spans="1:7" x14ac:dyDescent="0.3">
      <c r="A420" s="127">
        <v>45390</v>
      </c>
      <c r="B420" s="122" t="s">
        <v>218</v>
      </c>
      <c r="C420" s="165" t="s">
        <v>20</v>
      </c>
      <c r="D420" s="31" t="s">
        <v>7</v>
      </c>
      <c r="E420" s="170">
        <v>108387</v>
      </c>
      <c r="F420" s="26">
        <f t="shared" si="8"/>
        <v>184.21415123728033</v>
      </c>
      <c r="G420" s="26">
        <v>588.37499330000003</v>
      </c>
    </row>
    <row r="421" spans="1:7" x14ac:dyDescent="0.3">
      <c r="A421" s="127">
        <v>45390</v>
      </c>
      <c r="B421" s="122" t="s">
        <v>218</v>
      </c>
      <c r="C421" s="165" t="s">
        <v>20</v>
      </c>
      <c r="D421" s="31" t="s">
        <v>12</v>
      </c>
      <c r="E421" s="170">
        <v>160527</v>
      </c>
      <c r="F421" s="26">
        <f t="shared" si="8"/>
        <v>272.8311057199378</v>
      </c>
      <c r="G421" s="26">
        <v>588.37499330000003</v>
      </c>
    </row>
    <row r="422" spans="1:7" x14ac:dyDescent="0.3">
      <c r="A422" s="127">
        <v>45390</v>
      </c>
      <c r="B422" s="122" t="s">
        <v>218</v>
      </c>
      <c r="C422" s="165" t="s">
        <v>20</v>
      </c>
      <c r="D422" s="31" t="s">
        <v>6</v>
      </c>
      <c r="E422" s="170">
        <v>115084</v>
      </c>
      <c r="F422" s="26">
        <f t="shared" si="8"/>
        <v>195.59634809516979</v>
      </c>
      <c r="G422" s="26">
        <v>588.37499330000003</v>
      </c>
    </row>
    <row r="423" spans="1:7" x14ac:dyDescent="0.3">
      <c r="A423" s="127">
        <v>45390</v>
      </c>
      <c r="B423" s="122" t="s">
        <v>218</v>
      </c>
      <c r="C423" s="165" t="s">
        <v>20</v>
      </c>
      <c r="D423" s="31" t="s">
        <v>6</v>
      </c>
      <c r="E423" s="170">
        <v>53885</v>
      </c>
      <c r="F423" s="26">
        <f t="shared" si="8"/>
        <v>91.582750139969278</v>
      </c>
      <c r="G423" s="26">
        <v>588.37499330000003</v>
      </c>
    </row>
    <row r="424" spans="1:7" x14ac:dyDescent="0.3">
      <c r="A424" s="127">
        <v>45390</v>
      </c>
      <c r="B424" s="122" t="s">
        <v>110</v>
      </c>
      <c r="C424" s="165" t="s">
        <v>20</v>
      </c>
      <c r="D424" s="31" t="s">
        <v>12</v>
      </c>
      <c r="E424" s="170">
        <v>3158</v>
      </c>
      <c r="F424" s="26">
        <f t="shared" si="8"/>
        <v>5.3673253213700098</v>
      </c>
      <c r="G424" s="26">
        <v>588.37499330000003</v>
      </c>
    </row>
    <row r="425" spans="1:7" x14ac:dyDescent="0.3">
      <c r="A425" s="127">
        <v>45390</v>
      </c>
      <c r="B425" s="122" t="s">
        <v>110</v>
      </c>
      <c r="C425" s="165" t="s">
        <v>20</v>
      </c>
      <c r="D425" s="31" t="s">
        <v>12</v>
      </c>
      <c r="E425" s="170">
        <v>2632</v>
      </c>
      <c r="F425" s="26">
        <f t="shared" si="8"/>
        <v>4.4733376332634149</v>
      </c>
      <c r="G425" s="26">
        <v>588.37499330000003</v>
      </c>
    </row>
    <row r="426" spans="1:7" x14ac:dyDescent="0.3">
      <c r="A426" s="171">
        <v>45390</v>
      </c>
      <c r="B426" s="131" t="s">
        <v>219</v>
      </c>
      <c r="C426" s="165" t="s">
        <v>14</v>
      </c>
      <c r="D426" s="31" t="s">
        <v>12</v>
      </c>
      <c r="E426" s="172">
        <v>97516</v>
      </c>
      <c r="F426" s="26">
        <f t="shared" si="8"/>
        <v>165.73783915095564</v>
      </c>
      <c r="G426" s="26">
        <v>588.37499330000003</v>
      </c>
    </row>
    <row r="427" spans="1:7" x14ac:dyDescent="0.3">
      <c r="A427" s="127">
        <v>45390</v>
      </c>
      <c r="B427" s="129" t="s">
        <v>220</v>
      </c>
      <c r="C427" s="165" t="s">
        <v>20</v>
      </c>
      <c r="D427" s="31" t="s">
        <v>12</v>
      </c>
      <c r="E427" s="170">
        <v>1310739</v>
      </c>
      <c r="F427" s="26">
        <f t="shared" si="8"/>
        <v>2227.7272401542764</v>
      </c>
      <c r="G427" s="26">
        <v>588.37499330000003</v>
      </c>
    </row>
    <row r="428" spans="1:7" x14ac:dyDescent="0.3">
      <c r="A428" s="171">
        <v>45390</v>
      </c>
      <c r="B428" s="131" t="s">
        <v>42</v>
      </c>
      <c r="C428" s="165" t="s">
        <v>20</v>
      </c>
      <c r="D428" s="31" t="s">
        <v>12</v>
      </c>
      <c r="E428" s="172">
        <v>89317</v>
      </c>
      <c r="F428" s="26">
        <f t="shared" si="8"/>
        <v>151.80284855250321</v>
      </c>
      <c r="G428" s="26">
        <v>588.37499330000003</v>
      </c>
    </row>
    <row r="429" spans="1:7" x14ac:dyDescent="0.3">
      <c r="A429" s="171">
        <v>45390</v>
      </c>
      <c r="B429" s="29" t="s">
        <v>221</v>
      </c>
      <c r="C429" s="165" t="s">
        <v>14</v>
      </c>
      <c r="D429" s="31" t="s">
        <v>12</v>
      </c>
      <c r="E429" s="172">
        <v>2550000</v>
      </c>
      <c r="F429" s="26">
        <f t="shared" si="8"/>
        <v>4333.9707313152394</v>
      </c>
      <c r="G429" s="26">
        <v>588.37499330000003</v>
      </c>
    </row>
    <row r="430" spans="1:7" x14ac:dyDescent="0.3">
      <c r="A430" s="94">
        <v>45390</v>
      </c>
      <c r="B430" s="101" t="s">
        <v>47</v>
      </c>
      <c r="C430" s="165" t="s">
        <v>11</v>
      </c>
      <c r="D430" s="31" t="s">
        <v>6</v>
      </c>
      <c r="E430" s="169">
        <v>4000</v>
      </c>
      <c r="F430" s="26">
        <f t="shared" si="8"/>
        <v>6.7983854608866494</v>
      </c>
      <c r="G430" s="26">
        <v>588.37499330000003</v>
      </c>
    </row>
    <row r="431" spans="1:7" x14ac:dyDescent="0.3">
      <c r="A431" s="94">
        <v>45390</v>
      </c>
      <c r="B431" s="101" t="s">
        <v>47</v>
      </c>
      <c r="C431" s="165" t="s">
        <v>11</v>
      </c>
      <c r="D431" s="31" t="s">
        <v>6</v>
      </c>
      <c r="E431" s="169">
        <v>4000</v>
      </c>
      <c r="F431" s="26">
        <f t="shared" si="8"/>
        <v>6.7983854608866494</v>
      </c>
      <c r="G431" s="26">
        <v>588.37499330000003</v>
      </c>
    </row>
    <row r="432" spans="1:7" x14ac:dyDescent="0.3">
      <c r="A432" s="94">
        <v>45390</v>
      </c>
      <c r="B432" s="101" t="s">
        <v>47</v>
      </c>
      <c r="C432" s="165" t="s">
        <v>11</v>
      </c>
      <c r="D432" s="26" t="s">
        <v>6</v>
      </c>
      <c r="E432" s="169">
        <v>4000</v>
      </c>
      <c r="F432" s="26">
        <f t="shared" si="8"/>
        <v>6.7983854608866494</v>
      </c>
      <c r="G432" s="26">
        <v>588.37499330000003</v>
      </c>
    </row>
    <row r="433" spans="1:7" x14ac:dyDescent="0.3">
      <c r="A433" s="94">
        <v>45390</v>
      </c>
      <c r="B433" s="101" t="s">
        <v>47</v>
      </c>
      <c r="C433" s="165" t="s">
        <v>11</v>
      </c>
      <c r="D433" s="26" t="s">
        <v>6</v>
      </c>
      <c r="E433" s="169">
        <v>4000</v>
      </c>
      <c r="F433" s="26">
        <f t="shared" si="8"/>
        <v>6.7983854608866494</v>
      </c>
      <c r="G433" s="26">
        <v>588.37499330000003</v>
      </c>
    </row>
    <row r="434" spans="1:7" x14ac:dyDescent="0.3">
      <c r="A434" s="94">
        <v>45390</v>
      </c>
      <c r="B434" s="101" t="s">
        <v>47</v>
      </c>
      <c r="C434" s="165" t="s">
        <v>11</v>
      </c>
      <c r="D434" s="26" t="s">
        <v>12</v>
      </c>
      <c r="E434" s="169">
        <v>4000</v>
      </c>
      <c r="F434" s="26">
        <f t="shared" si="8"/>
        <v>6.7983854608866494</v>
      </c>
      <c r="G434" s="26">
        <v>588.37499330000003</v>
      </c>
    </row>
    <row r="435" spans="1:7" x14ac:dyDescent="0.3">
      <c r="A435" s="94">
        <v>45390</v>
      </c>
      <c r="B435" s="101" t="s">
        <v>47</v>
      </c>
      <c r="C435" s="165" t="s">
        <v>11</v>
      </c>
      <c r="D435" s="26" t="s">
        <v>12</v>
      </c>
      <c r="E435" s="169">
        <v>4000</v>
      </c>
      <c r="F435" s="26">
        <f t="shared" si="8"/>
        <v>6.7983854608866494</v>
      </c>
      <c r="G435" s="26">
        <v>588.37499330000003</v>
      </c>
    </row>
    <row r="436" spans="1:7" x14ac:dyDescent="0.3">
      <c r="A436" s="94">
        <v>45390</v>
      </c>
      <c r="B436" s="101" t="s">
        <v>47</v>
      </c>
      <c r="C436" s="165" t="s">
        <v>11</v>
      </c>
      <c r="D436" s="26" t="s">
        <v>7</v>
      </c>
      <c r="E436" s="169">
        <v>4000</v>
      </c>
      <c r="F436" s="26">
        <f t="shared" si="8"/>
        <v>6.7983854608866494</v>
      </c>
      <c r="G436" s="26">
        <v>588.37499330000003</v>
      </c>
    </row>
    <row r="437" spans="1:7" x14ac:dyDescent="0.3">
      <c r="A437" s="94">
        <v>45390</v>
      </c>
      <c r="B437" s="101" t="s">
        <v>47</v>
      </c>
      <c r="C437" s="165" t="s">
        <v>11</v>
      </c>
      <c r="D437" s="26" t="s">
        <v>7</v>
      </c>
      <c r="E437" s="169">
        <v>4000</v>
      </c>
      <c r="F437" s="26">
        <f t="shared" si="8"/>
        <v>6.7983854608866494</v>
      </c>
      <c r="G437" s="26">
        <v>588.37499330000003</v>
      </c>
    </row>
    <row r="438" spans="1:7" x14ac:dyDescent="0.3">
      <c r="A438" s="94">
        <v>45390</v>
      </c>
      <c r="B438" s="101" t="s">
        <v>47</v>
      </c>
      <c r="C438" s="165" t="s">
        <v>11</v>
      </c>
      <c r="D438" s="26" t="s">
        <v>7</v>
      </c>
      <c r="E438" s="169">
        <v>4000</v>
      </c>
      <c r="F438" s="26">
        <f t="shared" si="8"/>
        <v>6.7983854608866494</v>
      </c>
      <c r="G438" s="26">
        <v>588.37499330000003</v>
      </c>
    </row>
    <row r="439" spans="1:7" x14ac:dyDescent="0.3">
      <c r="A439" s="94">
        <v>45390</v>
      </c>
      <c r="B439" s="101" t="s">
        <v>47</v>
      </c>
      <c r="C439" s="165" t="s">
        <v>11</v>
      </c>
      <c r="D439" s="26" t="s">
        <v>7</v>
      </c>
      <c r="E439" s="169">
        <v>4000</v>
      </c>
      <c r="F439" s="26">
        <f t="shared" si="8"/>
        <v>6.7983854608866494</v>
      </c>
      <c r="G439" s="26">
        <v>588.37499330000003</v>
      </c>
    </row>
    <row r="440" spans="1:7" x14ac:dyDescent="0.3">
      <c r="A440" s="124">
        <v>45390</v>
      </c>
      <c r="B440" s="122" t="s">
        <v>91</v>
      </c>
      <c r="C440" s="165" t="s">
        <v>17</v>
      </c>
      <c r="D440" s="26" t="s">
        <v>12</v>
      </c>
      <c r="E440" s="125">
        <v>48800</v>
      </c>
      <c r="F440" s="26">
        <f t="shared" si="8"/>
        <v>82.940302622817129</v>
      </c>
      <c r="G440" s="26">
        <v>588.37499330000003</v>
      </c>
    </row>
    <row r="441" spans="1:7" x14ac:dyDescent="0.3">
      <c r="A441" s="94">
        <v>45390</v>
      </c>
      <c r="B441" s="131" t="s">
        <v>178</v>
      </c>
      <c r="C441" s="165" t="s">
        <v>94</v>
      </c>
      <c r="D441" s="26" t="s">
        <v>7</v>
      </c>
      <c r="E441" s="167">
        <v>9500</v>
      </c>
      <c r="F441" s="26">
        <f t="shared" si="8"/>
        <v>16.146165469605794</v>
      </c>
      <c r="G441" s="26">
        <v>588.37499330000003</v>
      </c>
    </row>
    <row r="442" spans="1:7" x14ac:dyDescent="0.3">
      <c r="A442" s="94">
        <v>45391</v>
      </c>
      <c r="B442" s="131" t="s">
        <v>222</v>
      </c>
      <c r="C442" s="165" t="s">
        <v>11</v>
      </c>
      <c r="D442" s="26" t="s">
        <v>7</v>
      </c>
      <c r="E442" s="173">
        <v>5000</v>
      </c>
      <c r="F442" s="26">
        <f t="shared" si="8"/>
        <v>8.4979818261083118</v>
      </c>
      <c r="G442" s="26">
        <v>588.37499330000003</v>
      </c>
    </row>
    <row r="443" spans="1:7" x14ac:dyDescent="0.3">
      <c r="A443" s="135">
        <v>45391</v>
      </c>
      <c r="B443" s="122" t="s">
        <v>178</v>
      </c>
      <c r="C443" s="165" t="s">
        <v>94</v>
      </c>
      <c r="D443" s="26" t="s">
        <v>7</v>
      </c>
      <c r="E443" s="134">
        <v>10000</v>
      </c>
      <c r="F443" s="26">
        <f t="shared" si="8"/>
        <v>16.995963652216624</v>
      </c>
      <c r="G443" s="26">
        <v>588.37499330000003</v>
      </c>
    </row>
    <row r="444" spans="1:7" x14ac:dyDescent="0.3">
      <c r="A444" s="171">
        <v>45394</v>
      </c>
      <c r="B444" s="29" t="s">
        <v>223</v>
      </c>
      <c r="C444" s="165" t="s">
        <v>26</v>
      </c>
      <c r="D444" s="31" t="s">
        <v>12</v>
      </c>
      <c r="E444" s="172">
        <v>15677</v>
      </c>
      <c r="F444" s="26">
        <f t="shared" si="8"/>
        <v>26.644572217580002</v>
      </c>
      <c r="G444" s="26">
        <v>588.37499330000003</v>
      </c>
    </row>
    <row r="445" spans="1:7" x14ac:dyDescent="0.3">
      <c r="A445" s="171">
        <v>45397</v>
      </c>
      <c r="B445" s="101" t="s">
        <v>47</v>
      </c>
      <c r="C445" s="165" t="s">
        <v>11</v>
      </c>
      <c r="D445" s="31" t="s">
        <v>6</v>
      </c>
      <c r="E445" s="173">
        <v>4000</v>
      </c>
      <c r="F445" s="26">
        <f t="shared" si="8"/>
        <v>6.7983854608866494</v>
      </c>
      <c r="G445" s="26">
        <v>588.37499330000003</v>
      </c>
    </row>
    <row r="446" spans="1:7" x14ac:dyDescent="0.3">
      <c r="A446" s="171">
        <v>45397</v>
      </c>
      <c r="B446" s="101" t="s">
        <v>47</v>
      </c>
      <c r="C446" s="165" t="s">
        <v>11</v>
      </c>
      <c r="D446" s="31" t="s">
        <v>6</v>
      </c>
      <c r="E446" s="173">
        <v>4000</v>
      </c>
      <c r="F446" s="26">
        <f t="shared" si="8"/>
        <v>6.7983854608866494</v>
      </c>
      <c r="G446" s="26">
        <v>588.37499330000003</v>
      </c>
    </row>
    <row r="447" spans="1:7" x14ac:dyDescent="0.3">
      <c r="A447" s="171">
        <v>45397</v>
      </c>
      <c r="B447" s="101" t="s">
        <v>47</v>
      </c>
      <c r="C447" s="165" t="s">
        <v>11</v>
      </c>
      <c r="D447" s="31" t="s">
        <v>6</v>
      </c>
      <c r="E447" s="173">
        <v>4000</v>
      </c>
      <c r="F447" s="26">
        <f t="shared" si="8"/>
        <v>6.7983854608866494</v>
      </c>
      <c r="G447" s="26">
        <v>588.37499330000003</v>
      </c>
    </row>
    <row r="448" spans="1:7" x14ac:dyDescent="0.3">
      <c r="A448" s="171">
        <v>45397</v>
      </c>
      <c r="B448" s="101" t="s">
        <v>47</v>
      </c>
      <c r="C448" s="165" t="s">
        <v>11</v>
      </c>
      <c r="D448" s="31" t="s">
        <v>6</v>
      </c>
      <c r="E448" s="173">
        <v>4000</v>
      </c>
      <c r="F448" s="26">
        <f t="shared" si="8"/>
        <v>6.7983854608866494</v>
      </c>
      <c r="G448" s="26">
        <v>588.37499330000003</v>
      </c>
    </row>
    <row r="449" spans="1:7" x14ac:dyDescent="0.3">
      <c r="A449" s="171">
        <v>45397</v>
      </c>
      <c r="B449" s="101" t="s">
        <v>47</v>
      </c>
      <c r="C449" s="165" t="s">
        <v>11</v>
      </c>
      <c r="D449" s="31" t="s">
        <v>12</v>
      </c>
      <c r="E449" s="173">
        <v>4000</v>
      </c>
      <c r="F449" s="26">
        <f t="shared" si="8"/>
        <v>6.7983854608866494</v>
      </c>
      <c r="G449" s="26">
        <v>588.37499330000003</v>
      </c>
    </row>
    <row r="450" spans="1:7" x14ac:dyDescent="0.3">
      <c r="A450" s="171">
        <v>45397</v>
      </c>
      <c r="B450" s="101" t="s">
        <v>47</v>
      </c>
      <c r="C450" s="165" t="s">
        <v>11</v>
      </c>
      <c r="D450" s="26" t="s">
        <v>12</v>
      </c>
      <c r="E450" s="173">
        <v>4000</v>
      </c>
      <c r="F450" s="26">
        <f t="shared" si="8"/>
        <v>6.7983854608866494</v>
      </c>
      <c r="G450" s="26">
        <v>588.37499330000003</v>
      </c>
    </row>
    <row r="451" spans="1:7" x14ac:dyDescent="0.3">
      <c r="A451" s="171">
        <v>45397</v>
      </c>
      <c r="B451" s="101" t="s">
        <v>47</v>
      </c>
      <c r="C451" s="165" t="s">
        <v>11</v>
      </c>
      <c r="D451" s="31" t="s">
        <v>7</v>
      </c>
      <c r="E451" s="173">
        <v>4000</v>
      </c>
      <c r="F451" s="26">
        <f t="shared" si="8"/>
        <v>6.7983854608866494</v>
      </c>
      <c r="G451" s="26">
        <v>588.37499330000003</v>
      </c>
    </row>
    <row r="452" spans="1:7" x14ac:dyDescent="0.3">
      <c r="A452" s="171">
        <v>45397</v>
      </c>
      <c r="B452" s="101" t="s">
        <v>47</v>
      </c>
      <c r="C452" s="165" t="s">
        <v>11</v>
      </c>
      <c r="D452" s="31" t="s">
        <v>7</v>
      </c>
      <c r="E452" s="173">
        <v>4000</v>
      </c>
      <c r="F452" s="26">
        <f t="shared" si="8"/>
        <v>6.7983854608866494</v>
      </c>
      <c r="G452" s="26">
        <v>588.37499330000003</v>
      </c>
    </row>
    <row r="453" spans="1:7" x14ac:dyDescent="0.3">
      <c r="A453" s="171">
        <v>45397</v>
      </c>
      <c r="B453" s="101" t="s">
        <v>47</v>
      </c>
      <c r="C453" s="165" t="s">
        <v>11</v>
      </c>
      <c r="D453" s="31" t="s">
        <v>7</v>
      </c>
      <c r="E453" s="173">
        <v>4000</v>
      </c>
      <c r="F453" s="26">
        <f t="shared" si="8"/>
        <v>6.7983854608866494</v>
      </c>
      <c r="G453" s="26">
        <v>588.37499330000003</v>
      </c>
    </row>
    <row r="454" spans="1:7" x14ac:dyDescent="0.3">
      <c r="A454" s="171">
        <v>45397</v>
      </c>
      <c r="B454" s="101" t="s">
        <v>47</v>
      </c>
      <c r="C454" s="165" t="s">
        <v>11</v>
      </c>
      <c r="D454" s="31" t="s">
        <v>7</v>
      </c>
      <c r="E454" s="173">
        <v>4000</v>
      </c>
      <c r="F454" s="26">
        <f t="shared" si="8"/>
        <v>6.7983854608866494</v>
      </c>
      <c r="G454" s="26">
        <v>588.37499330000003</v>
      </c>
    </row>
    <row r="455" spans="1:7" x14ac:dyDescent="0.3">
      <c r="A455" s="174">
        <v>45397</v>
      </c>
      <c r="B455" s="175" t="s">
        <v>224</v>
      </c>
      <c r="C455" s="165" t="s">
        <v>15</v>
      </c>
      <c r="D455" s="31" t="s">
        <v>12</v>
      </c>
      <c r="E455" s="173">
        <v>10175</v>
      </c>
      <c r="F455" s="26">
        <f t="shared" si="8"/>
        <v>17.293393016130416</v>
      </c>
      <c r="G455" s="26">
        <v>588.37499330000003</v>
      </c>
    </row>
    <row r="456" spans="1:7" x14ac:dyDescent="0.3">
      <c r="A456" s="45">
        <v>45399</v>
      </c>
      <c r="B456" s="46" t="s">
        <v>35</v>
      </c>
      <c r="C456" s="165" t="s">
        <v>11</v>
      </c>
      <c r="D456" s="31" t="s">
        <v>7</v>
      </c>
      <c r="E456" s="134">
        <v>2000</v>
      </c>
      <c r="F456" s="26">
        <f t="shared" si="8"/>
        <v>3.3991927304433247</v>
      </c>
      <c r="G456" s="26">
        <v>588.37499330000003</v>
      </c>
    </row>
    <row r="457" spans="1:7" x14ac:dyDescent="0.3">
      <c r="A457" s="45">
        <v>45399</v>
      </c>
      <c r="B457" s="46" t="s">
        <v>225</v>
      </c>
      <c r="C457" s="168" t="s">
        <v>13</v>
      </c>
      <c r="D457" s="31" t="s">
        <v>12</v>
      </c>
      <c r="E457" s="134">
        <v>53322</v>
      </c>
      <c r="F457" s="26">
        <f t="shared" si="8"/>
        <v>90.625877386349487</v>
      </c>
      <c r="G457" s="26">
        <v>588.37499330000003</v>
      </c>
    </row>
    <row r="458" spans="1:7" x14ac:dyDescent="0.3">
      <c r="A458" s="45">
        <v>45399</v>
      </c>
      <c r="B458" s="46" t="s">
        <v>226</v>
      </c>
      <c r="C458" s="168" t="s">
        <v>13</v>
      </c>
      <c r="D458" s="31" t="s">
        <v>12</v>
      </c>
      <c r="E458" s="134">
        <v>535</v>
      </c>
      <c r="F458" s="26">
        <f t="shared" si="8"/>
        <v>0.90928405539358936</v>
      </c>
      <c r="G458" s="26">
        <v>588.37499330000003</v>
      </c>
    </row>
    <row r="459" spans="1:7" x14ac:dyDescent="0.3">
      <c r="A459" s="100">
        <v>45401</v>
      </c>
      <c r="B459" s="101" t="s">
        <v>144</v>
      </c>
      <c r="C459" s="168" t="s">
        <v>10</v>
      </c>
      <c r="D459" s="31" t="s">
        <v>5</v>
      </c>
      <c r="E459" s="173">
        <v>15000</v>
      </c>
      <c r="F459" s="26">
        <f t="shared" si="8"/>
        <v>25.493945478324935</v>
      </c>
      <c r="G459" s="26">
        <v>588.37499330000003</v>
      </c>
    </row>
    <row r="460" spans="1:7" x14ac:dyDescent="0.3">
      <c r="A460" s="100">
        <v>45401</v>
      </c>
      <c r="B460" s="101" t="s">
        <v>227</v>
      </c>
      <c r="C460" s="168" t="s">
        <v>13</v>
      </c>
      <c r="D460" s="31" t="s">
        <v>12</v>
      </c>
      <c r="E460" s="167">
        <v>2360</v>
      </c>
      <c r="F460" s="26">
        <f t="shared" si="8"/>
        <v>4.0110474219231236</v>
      </c>
      <c r="G460" s="26">
        <v>588.37499330000003</v>
      </c>
    </row>
    <row r="461" spans="1:7" x14ac:dyDescent="0.3">
      <c r="A461" s="45">
        <v>45402</v>
      </c>
      <c r="B461" s="46" t="s">
        <v>178</v>
      </c>
      <c r="C461" s="165" t="s">
        <v>94</v>
      </c>
      <c r="D461" s="26" t="s">
        <v>7</v>
      </c>
      <c r="E461" s="123">
        <v>10000</v>
      </c>
      <c r="F461" s="26">
        <f t="shared" ref="F461:F524" si="9">E461/G461</f>
        <v>16.995963652216624</v>
      </c>
      <c r="G461" s="26">
        <v>588.37499330000003</v>
      </c>
    </row>
    <row r="462" spans="1:7" x14ac:dyDescent="0.3">
      <c r="A462" s="45">
        <v>45402</v>
      </c>
      <c r="B462" s="68" t="s">
        <v>228</v>
      </c>
      <c r="C462" s="168" t="s">
        <v>10</v>
      </c>
      <c r="D462" s="31" t="s">
        <v>7</v>
      </c>
      <c r="E462" s="123">
        <v>60000</v>
      </c>
      <c r="F462" s="26">
        <f t="shared" si="9"/>
        <v>101.97578191329974</v>
      </c>
      <c r="G462" s="26">
        <v>588.37499330000003</v>
      </c>
    </row>
    <row r="463" spans="1:7" x14ac:dyDescent="0.3">
      <c r="A463" s="45">
        <v>45402</v>
      </c>
      <c r="B463" s="68" t="s">
        <v>229</v>
      </c>
      <c r="C463" s="168" t="s">
        <v>10</v>
      </c>
      <c r="D463" s="31" t="s">
        <v>7</v>
      </c>
      <c r="E463" s="123">
        <v>75000</v>
      </c>
      <c r="F463" s="26">
        <f t="shared" si="9"/>
        <v>127.46972739162467</v>
      </c>
      <c r="G463" s="26">
        <v>588.37499330000003</v>
      </c>
    </row>
    <row r="464" spans="1:7" x14ac:dyDescent="0.3">
      <c r="A464" s="45">
        <v>45402</v>
      </c>
      <c r="B464" s="46" t="s">
        <v>171</v>
      </c>
      <c r="C464" s="165" t="s">
        <v>94</v>
      </c>
      <c r="D464" s="26" t="s">
        <v>7</v>
      </c>
      <c r="E464" s="123">
        <v>5000</v>
      </c>
      <c r="F464" s="26">
        <f t="shared" si="9"/>
        <v>8.4979818261083118</v>
      </c>
      <c r="G464" s="26">
        <v>588.37499330000003</v>
      </c>
    </row>
    <row r="465" spans="1:7" x14ac:dyDescent="0.3">
      <c r="A465" s="45">
        <v>45403</v>
      </c>
      <c r="B465" s="46" t="s">
        <v>230</v>
      </c>
      <c r="C465" s="168" t="s">
        <v>10</v>
      </c>
      <c r="D465" s="31" t="s">
        <v>7</v>
      </c>
      <c r="E465" s="123">
        <v>30000</v>
      </c>
      <c r="F465" s="26">
        <f t="shared" si="9"/>
        <v>50.987890956649871</v>
      </c>
      <c r="G465" s="26">
        <v>588.37499330000003</v>
      </c>
    </row>
    <row r="466" spans="1:7" x14ac:dyDescent="0.3">
      <c r="A466" s="45">
        <v>45403</v>
      </c>
      <c r="B466" s="46" t="s">
        <v>171</v>
      </c>
      <c r="C466" s="165" t="s">
        <v>94</v>
      </c>
      <c r="D466" s="26" t="s">
        <v>7</v>
      </c>
      <c r="E466" s="123">
        <v>20000</v>
      </c>
      <c r="F466" s="26">
        <f t="shared" si="9"/>
        <v>33.991927304433247</v>
      </c>
      <c r="G466" s="26">
        <v>588.37499330000003</v>
      </c>
    </row>
    <row r="467" spans="1:7" x14ac:dyDescent="0.3">
      <c r="A467" s="45">
        <v>38099</v>
      </c>
      <c r="B467" s="46" t="s">
        <v>178</v>
      </c>
      <c r="C467" s="165" t="s">
        <v>94</v>
      </c>
      <c r="D467" s="26" t="s">
        <v>7</v>
      </c>
      <c r="E467" s="123">
        <v>1000</v>
      </c>
      <c r="F467" s="26">
        <f t="shared" si="9"/>
        <v>1.6995963652216624</v>
      </c>
      <c r="G467" s="26">
        <v>588.37499330000003</v>
      </c>
    </row>
    <row r="468" spans="1:7" x14ac:dyDescent="0.3">
      <c r="A468" s="100">
        <v>45404</v>
      </c>
      <c r="B468" s="101" t="s">
        <v>47</v>
      </c>
      <c r="C468" s="165" t="s">
        <v>11</v>
      </c>
      <c r="D468" s="31" t="s">
        <v>6</v>
      </c>
      <c r="E468" s="167">
        <v>4000</v>
      </c>
      <c r="F468" s="26">
        <f t="shared" si="9"/>
        <v>6.7983854608866494</v>
      </c>
      <c r="G468" s="26">
        <v>588.37499330000003</v>
      </c>
    </row>
    <row r="469" spans="1:7" x14ac:dyDescent="0.3">
      <c r="A469" s="100">
        <v>45404</v>
      </c>
      <c r="B469" s="101" t="s">
        <v>47</v>
      </c>
      <c r="C469" s="165" t="s">
        <v>11</v>
      </c>
      <c r="D469" s="31" t="s">
        <v>6</v>
      </c>
      <c r="E469" s="167">
        <v>4000</v>
      </c>
      <c r="F469" s="26">
        <f t="shared" si="9"/>
        <v>6.7983854608866494</v>
      </c>
      <c r="G469" s="26">
        <v>588.37499330000003</v>
      </c>
    </row>
    <row r="470" spans="1:7" x14ac:dyDescent="0.3">
      <c r="A470" s="100">
        <v>45404</v>
      </c>
      <c r="B470" s="101" t="s">
        <v>69</v>
      </c>
      <c r="C470" s="165" t="s">
        <v>11</v>
      </c>
      <c r="D470" s="31" t="s">
        <v>6</v>
      </c>
      <c r="E470" s="167">
        <v>4000</v>
      </c>
      <c r="F470" s="26">
        <f t="shared" si="9"/>
        <v>6.7983854608866494</v>
      </c>
      <c r="G470" s="26">
        <v>588.37499330000003</v>
      </c>
    </row>
    <row r="471" spans="1:7" x14ac:dyDescent="0.3">
      <c r="A471" s="100">
        <v>45404</v>
      </c>
      <c r="B471" s="101" t="s">
        <v>69</v>
      </c>
      <c r="C471" s="165" t="s">
        <v>11</v>
      </c>
      <c r="D471" s="31" t="s">
        <v>6</v>
      </c>
      <c r="E471" s="167">
        <v>4000</v>
      </c>
      <c r="F471" s="26">
        <f t="shared" si="9"/>
        <v>6.7983854608866494</v>
      </c>
      <c r="G471" s="26">
        <v>588.37499330000003</v>
      </c>
    </row>
    <row r="472" spans="1:7" x14ac:dyDescent="0.3">
      <c r="A472" s="100">
        <v>45404</v>
      </c>
      <c r="B472" s="101" t="s">
        <v>69</v>
      </c>
      <c r="C472" s="165" t="s">
        <v>11</v>
      </c>
      <c r="D472" s="31" t="s">
        <v>12</v>
      </c>
      <c r="E472" s="167">
        <v>4000</v>
      </c>
      <c r="F472" s="26">
        <f t="shared" si="9"/>
        <v>6.7983854608866494</v>
      </c>
      <c r="G472" s="26">
        <v>588.37499330000003</v>
      </c>
    </row>
    <row r="473" spans="1:7" x14ac:dyDescent="0.3">
      <c r="A473" s="100">
        <v>45404</v>
      </c>
      <c r="B473" s="101" t="s">
        <v>69</v>
      </c>
      <c r="C473" s="165" t="s">
        <v>11</v>
      </c>
      <c r="D473" s="31" t="s">
        <v>7</v>
      </c>
      <c r="E473" s="167">
        <v>4000</v>
      </c>
      <c r="F473" s="26">
        <f t="shared" si="9"/>
        <v>6.7983854608866494</v>
      </c>
      <c r="G473" s="26">
        <v>588.37499330000003</v>
      </c>
    </row>
    <row r="474" spans="1:7" x14ac:dyDescent="0.3">
      <c r="A474" s="100">
        <v>45404</v>
      </c>
      <c r="B474" s="101" t="s">
        <v>69</v>
      </c>
      <c r="C474" s="165" t="s">
        <v>11</v>
      </c>
      <c r="D474" s="31" t="s">
        <v>7</v>
      </c>
      <c r="E474" s="167">
        <v>4000</v>
      </c>
      <c r="F474" s="26">
        <f t="shared" si="9"/>
        <v>6.7983854608866494</v>
      </c>
      <c r="G474" s="26">
        <v>588.37499330000003</v>
      </c>
    </row>
    <row r="475" spans="1:7" x14ac:dyDescent="0.3">
      <c r="A475" s="100">
        <v>45404</v>
      </c>
      <c r="B475" s="101" t="s">
        <v>69</v>
      </c>
      <c r="C475" s="165" t="s">
        <v>11</v>
      </c>
      <c r="D475" s="31" t="s">
        <v>7</v>
      </c>
      <c r="E475" s="167">
        <v>4000</v>
      </c>
      <c r="F475" s="26">
        <f t="shared" si="9"/>
        <v>6.7983854608866494</v>
      </c>
      <c r="G475" s="26">
        <v>588.37499330000003</v>
      </c>
    </row>
    <row r="476" spans="1:7" x14ac:dyDescent="0.3">
      <c r="A476" s="100">
        <v>45404</v>
      </c>
      <c r="B476" s="101" t="s">
        <v>69</v>
      </c>
      <c r="C476" s="165" t="s">
        <v>11</v>
      </c>
      <c r="D476" s="31" t="s">
        <v>7</v>
      </c>
      <c r="E476" s="167">
        <v>4000</v>
      </c>
      <c r="F476" s="26">
        <f t="shared" si="9"/>
        <v>6.7983854608866494</v>
      </c>
      <c r="G476" s="26">
        <v>588.37499330000003</v>
      </c>
    </row>
    <row r="477" spans="1:7" x14ac:dyDescent="0.3">
      <c r="A477" s="100">
        <v>45404</v>
      </c>
      <c r="B477" s="107" t="s">
        <v>231</v>
      </c>
      <c r="C477" s="168" t="s">
        <v>14</v>
      </c>
      <c r="D477" s="31" t="s">
        <v>12</v>
      </c>
      <c r="E477" s="169">
        <v>101010</v>
      </c>
      <c r="F477" s="26">
        <f t="shared" si="9"/>
        <v>171.67622885104012</v>
      </c>
      <c r="G477" s="26">
        <v>588.37499330000003</v>
      </c>
    </row>
    <row r="478" spans="1:7" x14ac:dyDescent="0.3">
      <c r="A478" s="100">
        <v>45404</v>
      </c>
      <c r="B478" s="176" t="s">
        <v>49</v>
      </c>
      <c r="C478" s="168" t="s">
        <v>13</v>
      </c>
      <c r="D478" s="31" t="s">
        <v>12</v>
      </c>
      <c r="E478" s="169">
        <v>1385</v>
      </c>
      <c r="F478" s="26">
        <f t="shared" si="9"/>
        <v>2.3539409658320025</v>
      </c>
      <c r="G478" s="26">
        <v>588.37499330000003</v>
      </c>
    </row>
    <row r="479" spans="1:7" x14ac:dyDescent="0.3">
      <c r="A479" s="100">
        <v>45404</v>
      </c>
      <c r="B479" s="107" t="s">
        <v>232</v>
      </c>
      <c r="C479" s="168" t="s">
        <v>18</v>
      </c>
      <c r="D479" s="31" t="s">
        <v>12</v>
      </c>
      <c r="E479" s="169">
        <v>40000</v>
      </c>
      <c r="F479" s="26">
        <f t="shared" si="9"/>
        <v>67.983854608866494</v>
      </c>
      <c r="G479" s="26">
        <v>588.37499330000003</v>
      </c>
    </row>
    <row r="480" spans="1:7" x14ac:dyDescent="0.3">
      <c r="A480" s="45">
        <v>45404</v>
      </c>
      <c r="B480" s="177" t="s">
        <v>190</v>
      </c>
      <c r="C480" s="168" t="s">
        <v>10</v>
      </c>
      <c r="D480" s="31" t="s">
        <v>7</v>
      </c>
      <c r="E480" s="125">
        <v>90000</v>
      </c>
      <c r="F480" s="26">
        <f t="shared" si="9"/>
        <v>152.96367286994962</v>
      </c>
      <c r="G480" s="26">
        <v>588.37499330000003</v>
      </c>
    </row>
    <row r="481" spans="1:7" x14ac:dyDescent="0.3">
      <c r="A481" s="45">
        <v>45404</v>
      </c>
      <c r="B481" s="177" t="s">
        <v>190</v>
      </c>
      <c r="C481" s="168" t="s">
        <v>10</v>
      </c>
      <c r="D481" s="31" t="s">
        <v>7</v>
      </c>
      <c r="E481" s="125">
        <v>90000</v>
      </c>
      <c r="F481" s="26">
        <f t="shared" si="9"/>
        <v>152.96367286994962</v>
      </c>
      <c r="G481" s="26">
        <v>588.37499330000003</v>
      </c>
    </row>
    <row r="482" spans="1:7" x14ac:dyDescent="0.3">
      <c r="A482" s="100">
        <v>45405</v>
      </c>
      <c r="B482" s="107" t="s">
        <v>233</v>
      </c>
      <c r="C482" s="168" t="s">
        <v>15</v>
      </c>
      <c r="D482" s="31" t="s">
        <v>12</v>
      </c>
      <c r="E482" s="169">
        <v>14850</v>
      </c>
      <c r="F482" s="26">
        <f t="shared" si="9"/>
        <v>25.239006023541688</v>
      </c>
      <c r="G482" s="26">
        <v>588.37499330000003</v>
      </c>
    </row>
    <row r="483" spans="1:7" x14ac:dyDescent="0.3">
      <c r="A483" s="100">
        <v>45405</v>
      </c>
      <c r="B483" s="131" t="s">
        <v>227</v>
      </c>
      <c r="C483" s="168" t="s">
        <v>13</v>
      </c>
      <c r="D483" s="31" t="s">
        <v>12</v>
      </c>
      <c r="E483" s="167">
        <v>1210</v>
      </c>
      <c r="F483" s="26">
        <f t="shared" si="9"/>
        <v>2.0565116019182113</v>
      </c>
      <c r="G483" s="26">
        <v>588.37499330000003</v>
      </c>
    </row>
    <row r="484" spans="1:7" x14ac:dyDescent="0.3">
      <c r="A484" s="127">
        <v>45406</v>
      </c>
      <c r="B484" s="122" t="s">
        <v>234</v>
      </c>
      <c r="C484" s="168" t="s">
        <v>15</v>
      </c>
      <c r="D484" s="31" t="s">
        <v>12</v>
      </c>
      <c r="E484" s="170">
        <v>40119</v>
      </c>
      <c r="F484" s="26">
        <f t="shared" si="9"/>
        <v>68.186106576327873</v>
      </c>
      <c r="G484" s="26">
        <v>588.37499330000003</v>
      </c>
    </row>
    <row r="485" spans="1:7" x14ac:dyDescent="0.3">
      <c r="A485" s="127">
        <v>45406</v>
      </c>
      <c r="B485" s="122" t="s">
        <v>235</v>
      </c>
      <c r="C485" s="128" t="s">
        <v>26</v>
      </c>
      <c r="D485" s="31" t="s">
        <v>12</v>
      </c>
      <c r="E485" s="170">
        <v>1755</v>
      </c>
      <c r="F485" s="26">
        <f t="shared" si="9"/>
        <v>2.9827916209640173</v>
      </c>
      <c r="G485" s="26">
        <v>588.37499330000003</v>
      </c>
    </row>
    <row r="486" spans="1:7" x14ac:dyDescent="0.3">
      <c r="A486" s="45">
        <v>45406</v>
      </c>
      <c r="B486" s="129" t="s">
        <v>236</v>
      </c>
      <c r="C486" s="168" t="s">
        <v>10</v>
      </c>
      <c r="D486" s="31" t="s">
        <v>7</v>
      </c>
      <c r="E486" s="123">
        <v>45000</v>
      </c>
      <c r="F486" s="26">
        <f t="shared" si="9"/>
        <v>76.481836434974809</v>
      </c>
      <c r="G486" s="26">
        <v>588.37499330000003</v>
      </c>
    </row>
    <row r="487" spans="1:7" x14ac:dyDescent="0.3">
      <c r="A487" s="45">
        <v>45406</v>
      </c>
      <c r="B487" s="122" t="s">
        <v>237</v>
      </c>
      <c r="C487" s="168" t="s">
        <v>10</v>
      </c>
      <c r="D487" s="31" t="s">
        <v>7</v>
      </c>
      <c r="E487" s="123">
        <v>40000</v>
      </c>
      <c r="F487" s="26">
        <f t="shared" si="9"/>
        <v>67.983854608866494</v>
      </c>
      <c r="G487" s="26">
        <v>588.37499330000003</v>
      </c>
    </row>
    <row r="488" spans="1:7" x14ac:dyDescent="0.3">
      <c r="A488" s="100">
        <v>45406</v>
      </c>
      <c r="B488" s="131" t="s">
        <v>70</v>
      </c>
      <c r="C488" s="168" t="s">
        <v>14</v>
      </c>
      <c r="D488" s="31" t="s">
        <v>12</v>
      </c>
      <c r="E488" s="167">
        <v>100000</v>
      </c>
      <c r="F488" s="26">
        <f t="shared" si="9"/>
        <v>169.95963652216625</v>
      </c>
      <c r="G488" s="26">
        <v>588.37499330000003</v>
      </c>
    </row>
    <row r="489" spans="1:7" x14ac:dyDescent="0.3">
      <c r="A489" s="100">
        <v>45406</v>
      </c>
      <c r="B489" s="131" t="s">
        <v>49</v>
      </c>
      <c r="C489" s="168" t="s">
        <v>13</v>
      </c>
      <c r="D489" s="31" t="s">
        <v>12</v>
      </c>
      <c r="E489" s="167">
        <v>490</v>
      </c>
      <c r="F489" s="26">
        <f t="shared" si="9"/>
        <v>0.83280221895861462</v>
      </c>
      <c r="G489" s="26">
        <v>588.37499330000003</v>
      </c>
    </row>
    <row r="490" spans="1:7" x14ac:dyDescent="0.3">
      <c r="A490" s="100">
        <v>45406</v>
      </c>
      <c r="B490" s="131" t="s">
        <v>238</v>
      </c>
      <c r="C490" s="168" t="s">
        <v>16</v>
      </c>
      <c r="D490" s="31" t="s">
        <v>12</v>
      </c>
      <c r="E490" s="178">
        <v>40000</v>
      </c>
      <c r="F490" s="26">
        <f t="shared" si="9"/>
        <v>67.983854608866494</v>
      </c>
      <c r="G490" s="26">
        <v>588.37499330000003</v>
      </c>
    </row>
    <row r="491" spans="1:7" x14ac:dyDescent="0.3">
      <c r="A491" s="48">
        <v>45407</v>
      </c>
      <c r="B491" s="129" t="s">
        <v>239</v>
      </c>
      <c r="C491" s="168" t="s">
        <v>10</v>
      </c>
      <c r="D491" s="31" t="s">
        <v>7</v>
      </c>
      <c r="E491" s="120">
        <v>60000</v>
      </c>
      <c r="F491" s="26">
        <f t="shared" si="9"/>
        <v>101.97578191329974</v>
      </c>
      <c r="G491" s="26">
        <v>588.37499330000003</v>
      </c>
    </row>
    <row r="492" spans="1:7" x14ac:dyDescent="0.3">
      <c r="A492" s="48">
        <v>45407</v>
      </c>
      <c r="B492" s="129" t="s">
        <v>239</v>
      </c>
      <c r="C492" s="168" t="s">
        <v>10</v>
      </c>
      <c r="D492" s="31" t="s">
        <v>7</v>
      </c>
      <c r="E492" s="120">
        <v>60000</v>
      </c>
      <c r="F492" s="26">
        <f t="shared" si="9"/>
        <v>101.97578191329974</v>
      </c>
      <c r="G492" s="26">
        <v>588.37499330000003</v>
      </c>
    </row>
    <row r="493" spans="1:7" x14ac:dyDescent="0.3">
      <c r="A493" s="127">
        <v>45407</v>
      </c>
      <c r="B493" s="122" t="s">
        <v>240</v>
      </c>
      <c r="C493" s="128" t="s">
        <v>26</v>
      </c>
      <c r="D493" s="31" t="s">
        <v>12</v>
      </c>
      <c r="E493" s="170">
        <v>501</v>
      </c>
      <c r="F493" s="26">
        <f t="shared" si="9"/>
        <v>0.85149777897605283</v>
      </c>
      <c r="G493" s="26">
        <v>588.37499330000003</v>
      </c>
    </row>
    <row r="494" spans="1:7" x14ac:dyDescent="0.3">
      <c r="A494" s="127">
        <v>45408</v>
      </c>
      <c r="B494" s="122" t="s">
        <v>241</v>
      </c>
      <c r="C494" s="128" t="s">
        <v>26</v>
      </c>
      <c r="D494" s="31" t="s">
        <v>12</v>
      </c>
      <c r="E494" s="170">
        <v>11700</v>
      </c>
      <c r="F494" s="26">
        <f t="shared" si="9"/>
        <v>19.885277473093449</v>
      </c>
      <c r="G494" s="26">
        <v>588.37499330000003</v>
      </c>
    </row>
    <row r="495" spans="1:7" x14ac:dyDescent="0.3">
      <c r="A495" s="171">
        <v>45408</v>
      </c>
      <c r="B495" s="131" t="s">
        <v>240</v>
      </c>
      <c r="C495" s="179" t="s">
        <v>20</v>
      </c>
      <c r="D495" s="180" t="s">
        <v>6</v>
      </c>
      <c r="E495" s="172">
        <v>390000</v>
      </c>
      <c r="F495" s="26">
        <f t="shared" si="9"/>
        <v>662.84258243644831</v>
      </c>
      <c r="G495" s="26">
        <v>588.37499330000003</v>
      </c>
    </row>
    <row r="496" spans="1:7" x14ac:dyDescent="0.3">
      <c r="A496" s="48">
        <v>45408</v>
      </c>
      <c r="B496" s="129" t="s">
        <v>242</v>
      </c>
      <c r="C496" s="168" t="s">
        <v>10</v>
      </c>
      <c r="D496" s="31" t="s">
        <v>5</v>
      </c>
      <c r="E496" s="136">
        <v>18900</v>
      </c>
      <c r="F496" s="26">
        <f t="shared" si="9"/>
        <v>32.122371302689416</v>
      </c>
      <c r="G496" s="26">
        <v>588.37499330000003</v>
      </c>
    </row>
    <row r="497" spans="1:7" x14ac:dyDescent="0.3">
      <c r="A497" s="48">
        <v>45408</v>
      </c>
      <c r="B497" s="46" t="s">
        <v>40</v>
      </c>
      <c r="C497" s="168" t="s">
        <v>10</v>
      </c>
      <c r="D497" s="31" t="s">
        <v>5</v>
      </c>
      <c r="E497" s="136">
        <v>6275</v>
      </c>
      <c r="F497" s="26">
        <f t="shared" si="9"/>
        <v>10.664967191765932</v>
      </c>
      <c r="G497" s="26">
        <v>588.37499330000003</v>
      </c>
    </row>
    <row r="498" spans="1:7" x14ac:dyDescent="0.3">
      <c r="A498" s="48">
        <v>45408</v>
      </c>
      <c r="B498" s="122" t="s">
        <v>243</v>
      </c>
      <c r="C498" s="168" t="s">
        <v>10</v>
      </c>
      <c r="D498" s="31" t="s">
        <v>7</v>
      </c>
      <c r="E498" s="140">
        <v>50000</v>
      </c>
      <c r="F498" s="26">
        <f t="shared" si="9"/>
        <v>84.979818261083125</v>
      </c>
      <c r="G498" s="26">
        <v>588.37499330000003</v>
      </c>
    </row>
    <row r="499" spans="1:7" x14ac:dyDescent="0.3">
      <c r="A499" s="48">
        <v>45408</v>
      </c>
      <c r="B499" s="122" t="s">
        <v>243</v>
      </c>
      <c r="C499" s="168" t="s">
        <v>10</v>
      </c>
      <c r="D499" s="31" t="s">
        <v>7</v>
      </c>
      <c r="E499" s="140">
        <v>50000</v>
      </c>
      <c r="F499" s="26">
        <f t="shared" si="9"/>
        <v>84.979818261083125</v>
      </c>
      <c r="G499" s="26">
        <v>588.37499330000003</v>
      </c>
    </row>
    <row r="500" spans="1:7" x14ac:dyDescent="0.3">
      <c r="A500" s="48">
        <v>45409</v>
      </c>
      <c r="B500" s="122" t="s">
        <v>244</v>
      </c>
      <c r="C500" s="181" t="s">
        <v>16</v>
      </c>
      <c r="D500" s="96" t="s">
        <v>208</v>
      </c>
      <c r="E500" s="140">
        <v>90000</v>
      </c>
      <c r="F500" s="26">
        <f t="shared" si="9"/>
        <v>152.96367286994962</v>
      </c>
      <c r="G500" s="26">
        <v>588.37499330000003</v>
      </c>
    </row>
    <row r="501" spans="1:7" x14ac:dyDescent="0.3">
      <c r="A501" s="48">
        <v>45409</v>
      </c>
      <c r="B501" s="122" t="s">
        <v>245</v>
      </c>
      <c r="C501" s="181" t="s">
        <v>16</v>
      </c>
      <c r="D501" s="96" t="s">
        <v>208</v>
      </c>
      <c r="E501" s="140">
        <v>70000</v>
      </c>
      <c r="F501" s="26">
        <f t="shared" si="9"/>
        <v>118.97174556551637</v>
      </c>
      <c r="G501" s="26">
        <v>588.37499330000003</v>
      </c>
    </row>
    <row r="502" spans="1:7" x14ac:dyDescent="0.3">
      <c r="A502" s="48">
        <v>45409</v>
      </c>
      <c r="B502" s="122" t="s">
        <v>246</v>
      </c>
      <c r="C502" s="181" t="s">
        <v>16</v>
      </c>
      <c r="D502" s="96" t="s">
        <v>208</v>
      </c>
      <c r="E502" s="140">
        <v>6600</v>
      </c>
      <c r="F502" s="26">
        <f t="shared" si="9"/>
        <v>11.217336010462972</v>
      </c>
      <c r="G502" s="26">
        <v>588.37499330000003</v>
      </c>
    </row>
    <row r="503" spans="1:7" x14ac:dyDescent="0.3">
      <c r="A503" s="48">
        <v>45409</v>
      </c>
      <c r="B503" s="122" t="s">
        <v>247</v>
      </c>
      <c r="C503" s="168" t="s">
        <v>10</v>
      </c>
      <c r="D503" s="96" t="s">
        <v>208</v>
      </c>
      <c r="E503" s="140">
        <v>5000</v>
      </c>
      <c r="F503" s="26">
        <f t="shared" si="9"/>
        <v>8.4979818261083118</v>
      </c>
      <c r="G503" s="26">
        <v>588.37499330000003</v>
      </c>
    </row>
    <row r="504" spans="1:7" x14ac:dyDescent="0.3">
      <c r="A504" s="48">
        <v>45409</v>
      </c>
      <c r="B504" s="122" t="s">
        <v>247</v>
      </c>
      <c r="C504" s="168" t="s">
        <v>10</v>
      </c>
      <c r="D504" s="96" t="s">
        <v>208</v>
      </c>
      <c r="E504" s="140">
        <v>5000</v>
      </c>
      <c r="F504" s="26">
        <f t="shared" si="9"/>
        <v>8.4979818261083118</v>
      </c>
      <c r="G504" s="26">
        <v>588.37499330000003</v>
      </c>
    </row>
    <row r="505" spans="1:7" x14ac:dyDescent="0.3">
      <c r="A505" s="48">
        <v>45409</v>
      </c>
      <c r="B505" s="122" t="s">
        <v>247</v>
      </c>
      <c r="C505" s="168" t="s">
        <v>10</v>
      </c>
      <c r="D505" s="96" t="s">
        <v>208</v>
      </c>
      <c r="E505" s="140">
        <v>5000</v>
      </c>
      <c r="F505" s="26">
        <f t="shared" si="9"/>
        <v>8.4979818261083118</v>
      </c>
      <c r="G505" s="26">
        <v>588.37499330000003</v>
      </c>
    </row>
    <row r="506" spans="1:7" x14ac:dyDescent="0.3">
      <c r="A506" s="48">
        <v>45409</v>
      </c>
      <c r="B506" s="122" t="s">
        <v>248</v>
      </c>
      <c r="C506" s="181" t="s">
        <v>16</v>
      </c>
      <c r="D506" s="96" t="s">
        <v>208</v>
      </c>
      <c r="E506" s="140">
        <v>700</v>
      </c>
      <c r="F506" s="26">
        <f t="shared" si="9"/>
        <v>1.1897174556551637</v>
      </c>
      <c r="G506" s="26">
        <v>588.37499330000003</v>
      </c>
    </row>
    <row r="507" spans="1:7" x14ac:dyDescent="0.3">
      <c r="A507" s="48">
        <v>45409</v>
      </c>
      <c r="B507" s="70" t="s">
        <v>151</v>
      </c>
      <c r="C507" s="181" t="s">
        <v>11</v>
      </c>
      <c r="D507" s="96" t="s">
        <v>5</v>
      </c>
      <c r="E507" s="140">
        <v>15000</v>
      </c>
      <c r="F507" s="26">
        <f t="shared" si="9"/>
        <v>25.493945478324935</v>
      </c>
      <c r="G507" s="26">
        <v>588.37499330000003</v>
      </c>
    </row>
    <row r="508" spans="1:7" x14ac:dyDescent="0.3">
      <c r="A508" s="48">
        <v>45411</v>
      </c>
      <c r="B508" s="70" t="s">
        <v>249</v>
      </c>
      <c r="C508" s="181" t="s">
        <v>18</v>
      </c>
      <c r="D508" s="96" t="s">
        <v>12</v>
      </c>
      <c r="E508" s="140">
        <v>49000</v>
      </c>
      <c r="F508" s="26">
        <f t="shared" si="9"/>
        <v>83.280221895861459</v>
      </c>
      <c r="G508" s="26">
        <v>588.37499330000003</v>
      </c>
    </row>
    <row r="509" spans="1:7" x14ac:dyDescent="0.3">
      <c r="A509" s="48">
        <v>45411</v>
      </c>
      <c r="B509" s="70" t="s">
        <v>102</v>
      </c>
      <c r="C509" s="168" t="s">
        <v>17</v>
      </c>
      <c r="D509" s="96" t="s">
        <v>5</v>
      </c>
      <c r="E509" s="140">
        <v>4000</v>
      </c>
      <c r="F509" s="26">
        <f t="shared" si="9"/>
        <v>6.7983854608866494</v>
      </c>
      <c r="G509" s="26">
        <v>588.37499330000003</v>
      </c>
    </row>
    <row r="510" spans="1:7" x14ac:dyDescent="0.3">
      <c r="A510" s="90">
        <v>45411</v>
      </c>
      <c r="B510" s="182" t="s">
        <v>151</v>
      </c>
      <c r="C510" s="181" t="s">
        <v>11</v>
      </c>
      <c r="D510" s="96" t="s">
        <v>5</v>
      </c>
      <c r="E510" s="183">
        <v>20000</v>
      </c>
      <c r="F510" s="26">
        <f t="shared" si="9"/>
        <v>33.991927304433247</v>
      </c>
      <c r="G510" s="26">
        <v>588.37499330000003</v>
      </c>
    </row>
    <row r="511" spans="1:7" x14ac:dyDescent="0.3">
      <c r="A511" s="109">
        <v>45411</v>
      </c>
      <c r="B511" s="131" t="s">
        <v>47</v>
      </c>
      <c r="C511" s="181" t="s">
        <v>11</v>
      </c>
      <c r="D511" s="31" t="s">
        <v>6</v>
      </c>
      <c r="E511" s="183">
        <v>4000</v>
      </c>
      <c r="F511" s="26">
        <f t="shared" si="9"/>
        <v>6.7983854608866494</v>
      </c>
      <c r="G511" s="26">
        <v>588.37499330000003</v>
      </c>
    </row>
    <row r="512" spans="1:7" x14ac:dyDescent="0.3">
      <c r="A512" s="109">
        <v>45411</v>
      </c>
      <c r="B512" s="131" t="s">
        <v>47</v>
      </c>
      <c r="C512" s="181" t="s">
        <v>11</v>
      </c>
      <c r="D512" s="31" t="s">
        <v>6</v>
      </c>
      <c r="E512" s="183">
        <v>4000</v>
      </c>
      <c r="F512" s="26">
        <f t="shared" si="9"/>
        <v>6.7983854608866494</v>
      </c>
      <c r="G512" s="26">
        <v>588.37499330000003</v>
      </c>
    </row>
    <row r="513" spans="1:7" x14ac:dyDescent="0.3">
      <c r="A513" s="109">
        <v>45411</v>
      </c>
      <c r="B513" s="131" t="s">
        <v>47</v>
      </c>
      <c r="C513" s="181" t="s">
        <v>11</v>
      </c>
      <c r="D513" s="31" t="s">
        <v>6</v>
      </c>
      <c r="E513" s="183">
        <v>4000</v>
      </c>
      <c r="F513" s="26">
        <f t="shared" si="9"/>
        <v>6.7983854608866494</v>
      </c>
      <c r="G513" s="26">
        <v>588.37499330000003</v>
      </c>
    </row>
    <row r="514" spans="1:7" x14ac:dyDescent="0.3">
      <c r="A514" s="109">
        <v>45411</v>
      </c>
      <c r="B514" s="131" t="s">
        <v>47</v>
      </c>
      <c r="C514" s="181" t="s">
        <v>11</v>
      </c>
      <c r="D514" s="31" t="s">
        <v>6</v>
      </c>
      <c r="E514" s="183">
        <v>4000</v>
      </c>
      <c r="F514" s="26">
        <f t="shared" si="9"/>
        <v>6.7983854608866494</v>
      </c>
      <c r="G514" s="26">
        <v>588.37499330000003</v>
      </c>
    </row>
    <row r="515" spans="1:7" x14ac:dyDescent="0.3">
      <c r="A515" s="109">
        <v>45411</v>
      </c>
      <c r="B515" s="131" t="s">
        <v>47</v>
      </c>
      <c r="C515" s="181" t="s">
        <v>11</v>
      </c>
      <c r="D515" s="31" t="s">
        <v>7</v>
      </c>
      <c r="E515" s="183">
        <v>4000</v>
      </c>
      <c r="F515" s="26">
        <f t="shared" si="9"/>
        <v>6.7983854608866494</v>
      </c>
      <c r="G515" s="26">
        <v>588.37499330000003</v>
      </c>
    </row>
    <row r="516" spans="1:7" x14ac:dyDescent="0.3">
      <c r="A516" s="109">
        <v>45411</v>
      </c>
      <c r="B516" s="131" t="s">
        <v>47</v>
      </c>
      <c r="C516" s="181" t="s">
        <v>11</v>
      </c>
      <c r="D516" s="31" t="s">
        <v>7</v>
      </c>
      <c r="E516" s="183">
        <v>4000</v>
      </c>
      <c r="F516" s="26">
        <f t="shared" si="9"/>
        <v>6.7983854608866494</v>
      </c>
      <c r="G516" s="26">
        <v>588.37499330000003</v>
      </c>
    </row>
    <row r="517" spans="1:7" x14ac:dyDescent="0.3">
      <c r="A517" s="109">
        <v>45411</v>
      </c>
      <c r="B517" s="131" t="s">
        <v>47</v>
      </c>
      <c r="C517" s="181" t="s">
        <v>11</v>
      </c>
      <c r="D517" s="31" t="s">
        <v>7</v>
      </c>
      <c r="E517" s="183">
        <v>4000</v>
      </c>
      <c r="F517" s="26">
        <f t="shared" si="9"/>
        <v>6.7983854608866494</v>
      </c>
      <c r="G517" s="26">
        <v>588.37499330000003</v>
      </c>
    </row>
    <row r="518" spans="1:7" x14ac:dyDescent="0.3">
      <c r="A518" s="109">
        <v>45411</v>
      </c>
      <c r="B518" s="131" t="s">
        <v>47</v>
      </c>
      <c r="C518" s="181" t="s">
        <v>11</v>
      </c>
      <c r="D518" s="31" t="s">
        <v>7</v>
      </c>
      <c r="E518" s="183">
        <v>4000</v>
      </c>
      <c r="F518" s="26">
        <f t="shared" si="9"/>
        <v>6.7983854608866494</v>
      </c>
      <c r="G518" s="26">
        <v>588.37499330000003</v>
      </c>
    </row>
    <row r="519" spans="1:7" x14ac:dyDescent="0.3">
      <c r="A519" s="109">
        <v>45411</v>
      </c>
      <c r="B519" s="131" t="s">
        <v>47</v>
      </c>
      <c r="C519" s="181" t="s">
        <v>11</v>
      </c>
      <c r="D519" s="31" t="s">
        <v>7</v>
      </c>
      <c r="E519" s="183">
        <v>4000</v>
      </c>
      <c r="F519" s="26">
        <f t="shared" si="9"/>
        <v>6.7983854608866494</v>
      </c>
      <c r="G519" s="26">
        <v>588.37499330000003</v>
      </c>
    </row>
    <row r="520" spans="1:7" x14ac:dyDescent="0.3">
      <c r="A520" s="109">
        <v>45412</v>
      </c>
      <c r="B520" s="131" t="s">
        <v>49</v>
      </c>
      <c r="C520" s="168" t="s">
        <v>13</v>
      </c>
      <c r="D520" s="31" t="s">
        <v>12</v>
      </c>
      <c r="E520" s="183">
        <v>680</v>
      </c>
      <c r="F520" s="26">
        <f t="shared" si="9"/>
        <v>1.1557255283507304</v>
      </c>
      <c r="G520" s="26">
        <v>588.37499330000003</v>
      </c>
    </row>
    <row r="521" spans="1:7" x14ac:dyDescent="0.3">
      <c r="A521" s="109">
        <v>45412</v>
      </c>
      <c r="B521" s="101" t="s">
        <v>250</v>
      </c>
      <c r="C521" s="168" t="s">
        <v>15</v>
      </c>
      <c r="D521" s="31" t="s">
        <v>12</v>
      </c>
      <c r="E521" s="166">
        <v>69000</v>
      </c>
      <c r="F521" s="26">
        <f t="shared" si="9"/>
        <v>117.27214920029471</v>
      </c>
      <c r="G521" s="26">
        <v>588.37499330000003</v>
      </c>
    </row>
    <row r="522" spans="1:7" x14ac:dyDescent="0.3">
      <c r="A522" s="109">
        <v>45412</v>
      </c>
      <c r="B522" s="101" t="s">
        <v>251</v>
      </c>
      <c r="C522" s="168" t="s">
        <v>15</v>
      </c>
      <c r="D522" s="31" t="s">
        <v>12</v>
      </c>
      <c r="E522" s="166">
        <v>54000</v>
      </c>
      <c r="F522" s="26">
        <f t="shared" si="9"/>
        <v>91.778203721969774</v>
      </c>
      <c r="G522" s="26">
        <v>588.37499330000003</v>
      </c>
    </row>
    <row r="523" spans="1:7" x14ac:dyDescent="0.3">
      <c r="A523" s="109">
        <v>45412</v>
      </c>
      <c r="B523" s="101" t="s">
        <v>252</v>
      </c>
      <c r="C523" s="168" t="s">
        <v>18</v>
      </c>
      <c r="D523" s="31" t="s">
        <v>12</v>
      </c>
      <c r="E523" s="166">
        <v>35000</v>
      </c>
      <c r="F523" s="26">
        <f t="shared" si="9"/>
        <v>59.485872782758186</v>
      </c>
      <c r="G523" s="26">
        <v>588.37499330000003</v>
      </c>
    </row>
    <row r="524" spans="1:7" x14ac:dyDescent="0.3">
      <c r="A524" s="109">
        <v>45412</v>
      </c>
      <c r="B524" s="101" t="s">
        <v>86</v>
      </c>
      <c r="C524" s="168" t="s">
        <v>16</v>
      </c>
      <c r="D524" s="31" t="s">
        <v>5</v>
      </c>
      <c r="E524" s="166">
        <v>30000</v>
      </c>
      <c r="F524" s="26">
        <f t="shared" si="9"/>
        <v>50.987890956649871</v>
      </c>
      <c r="G524" s="26">
        <v>588.37499330000003</v>
      </c>
    </row>
    <row r="525" spans="1:7" x14ac:dyDescent="0.3">
      <c r="A525" s="109">
        <v>45412</v>
      </c>
      <c r="B525" s="101" t="s">
        <v>86</v>
      </c>
      <c r="C525" s="168" t="s">
        <v>16</v>
      </c>
      <c r="D525" s="31" t="s">
        <v>5</v>
      </c>
      <c r="E525" s="166">
        <v>37000</v>
      </c>
      <c r="F525" s="26">
        <f t="shared" ref="F525:F539" si="10">E525/G525</f>
        <v>62.885065513201511</v>
      </c>
      <c r="G525" s="26">
        <v>588.37499330000003</v>
      </c>
    </row>
    <row r="526" spans="1:7" x14ac:dyDescent="0.3">
      <c r="A526" s="109">
        <v>45412</v>
      </c>
      <c r="B526" s="101" t="s">
        <v>86</v>
      </c>
      <c r="C526" s="168" t="s">
        <v>16</v>
      </c>
      <c r="D526" s="31" t="s">
        <v>12</v>
      </c>
      <c r="E526" s="166">
        <v>60500</v>
      </c>
      <c r="F526" s="26">
        <f t="shared" si="10"/>
        <v>102.82558009591057</v>
      </c>
      <c r="G526" s="26">
        <v>588.37499330000003</v>
      </c>
    </row>
    <row r="527" spans="1:7" x14ac:dyDescent="0.3">
      <c r="A527" s="109">
        <v>45412</v>
      </c>
      <c r="B527" s="101" t="s">
        <v>86</v>
      </c>
      <c r="C527" s="168" t="s">
        <v>16</v>
      </c>
      <c r="D527" s="31" t="s">
        <v>12</v>
      </c>
      <c r="E527" s="166">
        <v>112000</v>
      </c>
      <c r="F527" s="26">
        <f t="shared" si="10"/>
        <v>190.35479290482618</v>
      </c>
      <c r="G527" s="26">
        <v>588.37499330000003</v>
      </c>
    </row>
    <row r="528" spans="1:7" x14ac:dyDescent="0.3">
      <c r="A528" s="109">
        <v>45412</v>
      </c>
      <c r="B528" s="101" t="s">
        <v>86</v>
      </c>
      <c r="C528" s="168" t="s">
        <v>16</v>
      </c>
      <c r="D528" s="31" t="s">
        <v>6</v>
      </c>
      <c r="E528" s="166">
        <v>69000</v>
      </c>
      <c r="F528" s="26">
        <f t="shared" si="10"/>
        <v>117.27214920029471</v>
      </c>
      <c r="G528" s="26">
        <v>588.37499330000003</v>
      </c>
    </row>
    <row r="529" spans="1:7" x14ac:dyDescent="0.3">
      <c r="A529" s="109">
        <v>45412</v>
      </c>
      <c r="B529" s="101" t="s">
        <v>86</v>
      </c>
      <c r="C529" s="168" t="s">
        <v>16</v>
      </c>
      <c r="D529" s="31" t="s">
        <v>6</v>
      </c>
      <c r="E529" s="166">
        <v>32500</v>
      </c>
      <c r="F529" s="26">
        <f t="shared" si="10"/>
        <v>55.236881869704028</v>
      </c>
      <c r="G529" s="26">
        <v>588.37499330000003</v>
      </c>
    </row>
    <row r="530" spans="1:7" x14ac:dyDescent="0.3">
      <c r="A530" s="109">
        <v>45412</v>
      </c>
      <c r="B530" s="101" t="s">
        <v>86</v>
      </c>
      <c r="C530" s="168" t="s">
        <v>16</v>
      </c>
      <c r="D530" s="31" t="s">
        <v>6</v>
      </c>
      <c r="E530" s="166">
        <v>116000</v>
      </c>
      <c r="F530" s="26">
        <f t="shared" si="10"/>
        <v>197.15317836571285</v>
      </c>
      <c r="G530" s="26">
        <v>588.37499330000003</v>
      </c>
    </row>
    <row r="531" spans="1:7" x14ac:dyDescent="0.3">
      <c r="A531" s="109">
        <v>45412</v>
      </c>
      <c r="B531" s="101" t="s">
        <v>86</v>
      </c>
      <c r="C531" s="168" t="s">
        <v>16</v>
      </c>
      <c r="D531" s="31" t="s">
        <v>6</v>
      </c>
      <c r="E531" s="166">
        <v>36500</v>
      </c>
      <c r="F531" s="26">
        <f t="shared" si="10"/>
        <v>62.035267330590678</v>
      </c>
      <c r="G531" s="26">
        <v>588.37499330000003</v>
      </c>
    </row>
    <row r="532" spans="1:7" x14ac:dyDescent="0.3">
      <c r="A532" s="109">
        <v>45412</v>
      </c>
      <c r="B532" s="101" t="s">
        <v>86</v>
      </c>
      <c r="C532" s="168" t="s">
        <v>16</v>
      </c>
      <c r="D532" s="31" t="s">
        <v>7</v>
      </c>
      <c r="E532" s="166">
        <v>368500</v>
      </c>
      <c r="F532" s="26">
        <f t="shared" si="10"/>
        <v>626.30126058418261</v>
      </c>
      <c r="G532" s="26">
        <v>588.37499330000003</v>
      </c>
    </row>
    <row r="533" spans="1:7" x14ac:dyDescent="0.3">
      <c r="A533" s="109">
        <v>45412</v>
      </c>
      <c r="B533" s="101" t="s">
        <v>86</v>
      </c>
      <c r="C533" s="168" t="s">
        <v>16</v>
      </c>
      <c r="D533" s="31" t="s">
        <v>7</v>
      </c>
      <c r="E533" s="166">
        <v>81500</v>
      </c>
      <c r="F533" s="26">
        <f t="shared" si="10"/>
        <v>138.51710376556548</v>
      </c>
      <c r="G533" s="26">
        <v>588.37499330000003</v>
      </c>
    </row>
    <row r="534" spans="1:7" x14ac:dyDescent="0.3">
      <c r="A534" s="109">
        <v>45412</v>
      </c>
      <c r="B534" s="101" t="s">
        <v>86</v>
      </c>
      <c r="C534" s="168" t="s">
        <v>16</v>
      </c>
      <c r="D534" s="31" t="s">
        <v>7</v>
      </c>
      <c r="E534" s="173">
        <v>146400</v>
      </c>
      <c r="F534" s="26">
        <f t="shared" si="10"/>
        <v>248.82090786845137</v>
      </c>
      <c r="G534" s="26">
        <v>588.37499330000003</v>
      </c>
    </row>
    <row r="535" spans="1:7" x14ac:dyDescent="0.3">
      <c r="A535" s="109">
        <v>45412</v>
      </c>
      <c r="B535" s="101" t="s">
        <v>86</v>
      </c>
      <c r="C535" s="168" t="s">
        <v>16</v>
      </c>
      <c r="D535" s="31" t="s">
        <v>7</v>
      </c>
      <c r="E535" s="173">
        <v>211500</v>
      </c>
      <c r="F535" s="26">
        <f t="shared" si="10"/>
        <v>359.46463124438156</v>
      </c>
      <c r="G535" s="26">
        <v>588.37499330000003</v>
      </c>
    </row>
    <row r="536" spans="1:7" x14ac:dyDescent="0.3">
      <c r="A536" s="109">
        <v>45412</v>
      </c>
      <c r="B536" s="101" t="s">
        <v>86</v>
      </c>
      <c r="C536" s="168" t="s">
        <v>16</v>
      </c>
      <c r="D536" s="31" t="s">
        <v>7</v>
      </c>
      <c r="E536" s="166">
        <v>115950</v>
      </c>
      <c r="F536" s="26">
        <f t="shared" si="10"/>
        <v>197.06819854745174</v>
      </c>
      <c r="G536" s="26">
        <v>588.37499330000003</v>
      </c>
    </row>
    <row r="537" spans="1:7" x14ac:dyDescent="0.3">
      <c r="A537" s="109">
        <v>45412</v>
      </c>
      <c r="B537" s="101" t="s">
        <v>86</v>
      </c>
      <c r="C537" s="168" t="s">
        <v>16</v>
      </c>
      <c r="D537" s="32" t="s">
        <v>12</v>
      </c>
      <c r="E537" s="166">
        <v>26000</v>
      </c>
      <c r="F537" s="26">
        <f t="shared" si="10"/>
        <v>44.189505495763221</v>
      </c>
      <c r="G537" s="26">
        <v>588.37499330000003</v>
      </c>
    </row>
    <row r="538" spans="1:7" x14ac:dyDescent="0.3">
      <c r="A538" s="184">
        <v>45412</v>
      </c>
      <c r="B538" s="101" t="s">
        <v>86</v>
      </c>
      <c r="C538" s="168" t="s">
        <v>16</v>
      </c>
      <c r="D538" s="31" t="s">
        <v>12</v>
      </c>
      <c r="E538" s="185">
        <v>46000</v>
      </c>
      <c r="F538" s="26">
        <f t="shared" si="10"/>
        <v>78.181432800196475</v>
      </c>
      <c r="G538" s="26">
        <v>588.37499330000003</v>
      </c>
    </row>
    <row r="539" spans="1:7" ht="14.4" thickBot="1" x14ac:dyDescent="0.35">
      <c r="A539" s="186">
        <v>45412</v>
      </c>
      <c r="B539" s="187" t="s">
        <v>253</v>
      </c>
      <c r="C539" s="188" t="s">
        <v>26</v>
      </c>
      <c r="D539" s="189" t="s">
        <v>12</v>
      </c>
      <c r="E539" s="190">
        <v>20475</v>
      </c>
      <c r="F539" s="77">
        <f t="shared" si="10"/>
        <v>34.799235577913535</v>
      </c>
      <c r="G539" s="77">
        <v>588.37499330000003</v>
      </c>
    </row>
    <row r="540" spans="1:7" ht="14.4" x14ac:dyDescent="0.3">
      <c r="A540" s="28">
        <v>45413</v>
      </c>
      <c r="B540" s="197" t="s">
        <v>262</v>
      </c>
      <c r="C540" s="26" t="s">
        <v>20</v>
      </c>
      <c r="D540" s="26" t="s">
        <v>21</v>
      </c>
      <c r="E540" s="30">
        <v>123500</v>
      </c>
      <c r="F540" s="26">
        <f>E540/G540</f>
        <v>209.90015110487531</v>
      </c>
      <c r="G540" s="198">
        <v>588.37499330000003</v>
      </c>
    </row>
    <row r="541" spans="1:7" ht="14.4" x14ac:dyDescent="0.3">
      <c r="A541" s="24">
        <v>45414</v>
      </c>
      <c r="B541" s="199" t="s">
        <v>160</v>
      </c>
      <c r="C541" s="26" t="s">
        <v>257</v>
      </c>
      <c r="D541" s="26" t="s">
        <v>7</v>
      </c>
      <c r="E541" s="27">
        <v>2000</v>
      </c>
      <c r="F541" s="26">
        <f t="shared" ref="F541:F604" si="11">E541/G541</f>
        <v>3.3991927304433247</v>
      </c>
      <c r="G541" s="198">
        <v>588.37499330000003</v>
      </c>
    </row>
    <row r="542" spans="1:7" ht="14.4" x14ac:dyDescent="0.3">
      <c r="A542" s="200">
        <v>45413</v>
      </c>
      <c r="B542" s="201" t="s">
        <v>263</v>
      </c>
      <c r="C542" s="17" t="s">
        <v>259</v>
      </c>
      <c r="D542" s="17" t="s">
        <v>12</v>
      </c>
      <c r="E542" s="202">
        <v>37683</v>
      </c>
      <c r="F542" s="17">
        <f t="shared" si="11"/>
        <v>64.045889830647909</v>
      </c>
      <c r="G542" s="203">
        <v>588.37499330000003</v>
      </c>
    </row>
    <row r="543" spans="1:7" ht="14.4" x14ac:dyDescent="0.3">
      <c r="A543" s="200">
        <v>45413</v>
      </c>
      <c r="B543" s="15" t="s">
        <v>264</v>
      </c>
      <c r="C543" s="17" t="s">
        <v>20</v>
      </c>
      <c r="D543" s="17" t="s">
        <v>12</v>
      </c>
      <c r="E543" s="204">
        <v>1149965</v>
      </c>
      <c r="F543" s="17">
        <f t="shared" si="11"/>
        <v>1954.4763341321291</v>
      </c>
      <c r="G543" s="203">
        <v>588.37499330000003</v>
      </c>
    </row>
    <row r="544" spans="1:7" ht="14.4" x14ac:dyDescent="0.3">
      <c r="A544" s="127">
        <v>45414</v>
      </c>
      <c r="B544" s="122" t="s">
        <v>42</v>
      </c>
      <c r="C544" s="26" t="s">
        <v>20</v>
      </c>
      <c r="D544" s="26" t="s">
        <v>12</v>
      </c>
      <c r="E544" s="179">
        <v>115252</v>
      </c>
      <c r="F544" s="26">
        <f t="shared" si="11"/>
        <v>195.88188028452703</v>
      </c>
      <c r="G544" s="198">
        <v>588.37499330000003</v>
      </c>
    </row>
    <row r="545" spans="1:7" ht="14.4" x14ac:dyDescent="0.3">
      <c r="A545" s="127">
        <v>45414</v>
      </c>
      <c r="B545" s="129" t="s">
        <v>265</v>
      </c>
      <c r="C545" s="26" t="s">
        <v>254</v>
      </c>
      <c r="D545" s="26" t="s">
        <v>7</v>
      </c>
      <c r="E545" s="179">
        <v>100000</v>
      </c>
      <c r="F545" s="26">
        <f t="shared" si="11"/>
        <v>169.95963652216625</v>
      </c>
      <c r="G545" s="198">
        <v>588.37499330000003</v>
      </c>
    </row>
    <row r="546" spans="1:7" ht="14.4" x14ac:dyDescent="0.3">
      <c r="A546" s="127">
        <v>45414</v>
      </c>
      <c r="B546" s="129" t="s">
        <v>216</v>
      </c>
      <c r="C546" s="26" t="s">
        <v>29</v>
      </c>
      <c r="D546" s="26" t="s">
        <v>12</v>
      </c>
      <c r="E546" s="179">
        <v>221100</v>
      </c>
      <c r="F546" s="26">
        <f t="shared" si="11"/>
        <v>375.78075635050953</v>
      </c>
      <c r="G546" s="198">
        <v>588.37499330000003</v>
      </c>
    </row>
    <row r="547" spans="1:7" ht="14.4" x14ac:dyDescent="0.3">
      <c r="A547" s="45">
        <v>45415</v>
      </c>
      <c r="B547" s="46" t="s">
        <v>151</v>
      </c>
      <c r="C547" s="26" t="s">
        <v>11</v>
      </c>
      <c r="D547" s="26" t="s">
        <v>7</v>
      </c>
      <c r="E547" s="205">
        <v>15000</v>
      </c>
      <c r="F547" s="26">
        <f t="shared" si="11"/>
        <v>25.493945478324935</v>
      </c>
      <c r="G547" s="198">
        <v>588.37499330000003</v>
      </c>
    </row>
    <row r="548" spans="1:7" ht="14.4" x14ac:dyDescent="0.3">
      <c r="A548" s="127">
        <v>45418</v>
      </c>
      <c r="B548" s="129" t="s">
        <v>266</v>
      </c>
      <c r="C548" s="26" t="s">
        <v>26</v>
      </c>
      <c r="D548" s="26" t="s">
        <v>12</v>
      </c>
      <c r="E548" s="179">
        <v>2982</v>
      </c>
      <c r="F548" s="26">
        <f t="shared" si="11"/>
        <v>5.0681963610909975</v>
      </c>
      <c r="G548" s="198">
        <v>588.37499330000003</v>
      </c>
    </row>
    <row r="549" spans="1:7" ht="14.4" x14ac:dyDescent="0.3">
      <c r="A549" s="45">
        <v>45418</v>
      </c>
      <c r="B549" s="197" t="s">
        <v>92</v>
      </c>
      <c r="C549" s="26" t="s">
        <v>11</v>
      </c>
      <c r="D549" s="26" t="s">
        <v>5</v>
      </c>
      <c r="E549" s="30">
        <v>40000</v>
      </c>
      <c r="F549" s="26">
        <f t="shared" si="11"/>
        <v>67.983854608866494</v>
      </c>
      <c r="G549" s="198">
        <v>588.37499330000003</v>
      </c>
    </row>
    <row r="550" spans="1:7" ht="14.4" x14ac:dyDescent="0.3">
      <c r="A550" s="45">
        <v>45418</v>
      </c>
      <c r="B550" s="46" t="s">
        <v>238</v>
      </c>
      <c r="C550" s="26" t="s">
        <v>16</v>
      </c>
      <c r="D550" s="26" t="s">
        <v>5</v>
      </c>
      <c r="E550" s="205">
        <v>30000</v>
      </c>
      <c r="F550" s="26">
        <f t="shared" si="11"/>
        <v>50.987890956649871</v>
      </c>
      <c r="G550" s="198">
        <v>588.37499330000003</v>
      </c>
    </row>
    <row r="551" spans="1:7" ht="14.4" x14ac:dyDescent="0.3">
      <c r="A551" s="45">
        <v>45418</v>
      </c>
      <c r="B551" s="46" t="s">
        <v>101</v>
      </c>
      <c r="C551" s="26" t="s">
        <v>11</v>
      </c>
      <c r="D551" s="26" t="s">
        <v>6</v>
      </c>
      <c r="E551" s="205">
        <v>4000</v>
      </c>
      <c r="F551" s="26">
        <f t="shared" si="11"/>
        <v>6.7983854608866494</v>
      </c>
      <c r="G551" s="198">
        <v>588.37499330000003</v>
      </c>
    </row>
    <row r="552" spans="1:7" ht="14.4" x14ac:dyDescent="0.3">
      <c r="A552" s="45">
        <v>45418</v>
      </c>
      <c r="B552" s="46" t="s">
        <v>101</v>
      </c>
      <c r="C552" s="26" t="s">
        <v>11</v>
      </c>
      <c r="D552" s="26" t="s">
        <v>6</v>
      </c>
      <c r="E552" s="205">
        <v>4000</v>
      </c>
      <c r="F552" s="26">
        <f t="shared" si="11"/>
        <v>6.7983854608866494</v>
      </c>
      <c r="G552" s="198">
        <v>588.37499330000003</v>
      </c>
    </row>
    <row r="553" spans="1:7" ht="14.4" x14ac:dyDescent="0.3">
      <c r="A553" s="45">
        <v>45418</v>
      </c>
      <c r="B553" s="46" t="s">
        <v>101</v>
      </c>
      <c r="C553" s="26" t="s">
        <v>11</v>
      </c>
      <c r="D553" s="26" t="s">
        <v>6</v>
      </c>
      <c r="E553" s="205">
        <v>4000</v>
      </c>
      <c r="F553" s="26">
        <f t="shared" si="11"/>
        <v>6.7983854608866494</v>
      </c>
      <c r="G553" s="198">
        <v>588.37499330000003</v>
      </c>
    </row>
    <row r="554" spans="1:7" ht="14.4" x14ac:dyDescent="0.3">
      <c r="A554" s="45">
        <v>45418</v>
      </c>
      <c r="B554" s="46" t="s">
        <v>101</v>
      </c>
      <c r="C554" s="26" t="s">
        <v>11</v>
      </c>
      <c r="D554" s="26" t="s">
        <v>6</v>
      </c>
      <c r="E554" s="205">
        <v>4000</v>
      </c>
      <c r="F554" s="26">
        <f t="shared" si="11"/>
        <v>6.7983854608866494</v>
      </c>
      <c r="G554" s="198">
        <v>588.37499330000003</v>
      </c>
    </row>
    <row r="555" spans="1:7" ht="14.4" x14ac:dyDescent="0.3">
      <c r="A555" s="45">
        <v>45418</v>
      </c>
      <c r="B555" s="46" t="s">
        <v>101</v>
      </c>
      <c r="C555" s="26" t="s">
        <v>11</v>
      </c>
      <c r="D555" s="26" t="s">
        <v>12</v>
      </c>
      <c r="E555" s="205">
        <v>4000</v>
      </c>
      <c r="F555" s="26">
        <f t="shared" si="11"/>
        <v>6.7983854608866494</v>
      </c>
      <c r="G555" s="198">
        <v>588.37499330000003</v>
      </c>
    </row>
    <row r="556" spans="1:7" ht="14.4" x14ac:dyDescent="0.3">
      <c r="A556" s="45">
        <v>45418</v>
      </c>
      <c r="B556" s="46" t="s">
        <v>101</v>
      </c>
      <c r="C556" s="26" t="s">
        <v>11</v>
      </c>
      <c r="D556" s="26" t="s">
        <v>7</v>
      </c>
      <c r="E556" s="205">
        <v>4000</v>
      </c>
      <c r="F556" s="26">
        <f t="shared" si="11"/>
        <v>6.7983854608866494</v>
      </c>
      <c r="G556" s="198">
        <v>588.37499330000003</v>
      </c>
    </row>
    <row r="557" spans="1:7" ht="14.4" x14ac:dyDescent="0.3">
      <c r="A557" s="45">
        <v>45418</v>
      </c>
      <c r="B557" s="46" t="s">
        <v>101</v>
      </c>
      <c r="C557" s="26" t="s">
        <v>11</v>
      </c>
      <c r="D557" s="26" t="s">
        <v>7</v>
      </c>
      <c r="E557" s="205">
        <v>4000</v>
      </c>
      <c r="F557" s="26">
        <f t="shared" si="11"/>
        <v>6.7983854608866494</v>
      </c>
      <c r="G557" s="198">
        <v>588.37499330000003</v>
      </c>
    </row>
    <row r="558" spans="1:7" ht="14.4" x14ac:dyDescent="0.3">
      <c r="A558" s="45">
        <v>45418</v>
      </c>
      <c r="B558" s="46" t="s">
        <v>101</v>
      </c>
      <c r="C558" s="26" t="s">
        <v>11</v>
      </c>
      <c r="D558" s="26" t="s">
        <v>7</v>
      </c>
      <c r="E558" s="205">
        <v>4000</v>
      </c>
      <c r="F558" s="26">
        <f t="shared" si="11"/>
        <v>6.7983854608866494</v>
      </c>
      <c r="G558" s="198">
        <v>588.37499330000003</v>
      </c>
    </row>
    <row r="559" spans="1:7" ht="14.4" x14ac:dyDescent="0.3">
      <c r="A559" s="45">
        <v>45418</v>
      </c>
      <c r="B559" s="46" t="s">
        <v>101</v>
      </c>
      <c r="C559" s="26" t="s">
        <v>11</v>
      </c>
      <c r="D559" s="26" t="s">
        <v>7</v>
      </c>
      <c r="E559" s="205">
        <v>4000</v>
      </c>
      <c r="F559" s="26">
        <f t="shared" si="11"/>
        <v>6.7983854608866494</v>
      </c>
      <c r="G559" s="198">
        <v>588.37499330000003</v>
      </c>
    </row>
    <row r="560" spans="1:7" ht="14.4" x14ac:dyDescent="0.3">
      <c r="A560" s="45">
        <v>45418</v>
      </c>
      <c r="B560" s="46" t="s">
        <v>267</v>
      </c>
      <c r="C560" s="26" t="s">
        <v>20</v>
      </c>
      <c r="D560" s="26" t="s">
        <v>21</v>
      </c>
      <c r="E560" s="206">
        <v>30000</v>
      </c>
      <c r="F560" s="26">
        <f t="shared" si="11"/>
        <v>50.987890956649871</v>
      </c>
      <c r="G560" s="198">
        <v>588.37499330000003</v>
      </c>
    </row>
    <row r="561" spans="1:7" ht="14.4" x14ac:dyDescent="0.3">
      <c r="A561" s="45">
        <v>45418</v>
      </c>
      <c r="B561" s="46" t="s">
        <v>268</v>
      </c>
      <c r="C561" s="26" t="s">
        <v>16</v>
      </c>
      <c r="D561" s="26" t="s">
        <v>5</v>
      </c>
      <c r="E561" s="206">
        <v>1000</v>
      </c>
      <c r="F561" s="26">
        <f t="shared" si="11"/>
        <v>1.6995963652216624</v>
      </c>
      <c r="G561" s="198">
        <v>588.37499330000003</v>
      </c>
    </row>
    <row r="562" spans="1:7" ht="14.4" x14ac:dyDescent="0.3">
      <c r="A562" s="45">
        <v>45419</v>
      </c>
      <c r="B562" s="122" t="s">
        <v>269</v>
      </c>
      <c r="C562" s="26" t="s">
        <v>257</v>
      </c>
      <c r="D562" s="26" t="s">
        <v>7</v>
      </c>
      <c r="E562" s="206">
        <v>2800</v>
      </c>
      <c r="F562" s="26">
        <f t="shared" si="11"/>
        <v>4.7588698226206549</v>
      </c>
      <c r="G562" s="198">
        <v>588.37499330000003</v>
      </c>
    </row>
    <row r="563" spans="1:7" ht="14.4" x14ac:dyDescent="0.3">
      <c r="A563" s="127">
        <v>45420</v>
      </c>
      <c r="B563" s="129" t="s">
        <v>270</v>
      </c>
      <c r="C563" s="26" t="s">
        <v>10</v>
      </c>
      <c r="D563" s="26" t="s">
        <v>5</v>
      </c>
      <c r="E563" s="179">
        <v>7544</v>
      </c>
      <c r="F563" s="26">
        <f t="shared" si="11"/>
        <v>12.821754979232221</v>
      </c>
      <c r="G563" s="198">
        <v>588.37499330000003</v>
      </c>
    </row>
    <row r="564" spans="1:7" ht="14.4" x14ac:dyDescent="0.3">
      <c r="A564" s="127">
        <v>45420</v>
      </c>
      <c r="B564" s="129" t="s">
        <v>271</v>
      </c>
      <c r="C564" s="26" t="s">
        <v>255</v>
      </c>
      <c r="D564" s="26" t="s">
        <v>31</v>
      </c>
      <c r="E564" s="179">
        <v>249000</v>
      </c>
      <c r="F564" s="26">
        <f t="shared" si="11"/>
        <v>423.19949494019392</v>
      </c>
      <c r="G564" s="198">
        <v>588.37499330000003</v>
      </c>
    </row>
    <row r="565" spans="1:7" ht="14.4" x14ac:dyDescent="0.3">
      <c r="A565" s="127">
        <v>45420</v>
      </c>
      <c r="B565" s="122" t="s">
        <v>272</v>
      </c>
      <c r="C565" s="26" t="s">
        <v>26</v>
      </c>
      <c r="D565" s="26" t="s">
        <v>12</v>
      </c>
      <c r="E565" s="179">
        <v>1755</v>
      </c>
      <c r="F565" s="26">
        <f t="shared" si="11"/>
        <v>2.9827916209640173</v>
      </c>
      <c r="G565" s="198">
        <v>588.37499330000003</v>
      </c>
    </row>
    <row r="566" spans="1:7" ht="14.4" x14ac:dyDescent="0.3">
      <c r="A566" s="124">
        <v>45420</v>
      </c>
      <c r="B566" s="122" t="s">
        <v>273</v>
      </c>
      <c r="C566" s="26" t="s">
        <v>10</v>
      </c>
      <c r="D566" s="26" t="s">
        <v>7</v>
      </c>
      <c r="E566" s="47">
        <v>5000</v>
      </c>
      <c r="F566" s="26">
        <f t="shared" si="11"/>
        <v>8.4979818261083118</v>
      </c>
      <c r="G566" s="198">
        <v>588.37499330000003</v>
      </c>
    </row>
    <row r="567" spans="1:7" ht="14.4" x14ac:dyDescent="0.3">
      <c r="A567" s="124">
        <v>45420</v>
      </c>
      <c r="B567" s="122" t="s">
        <v>274</v>
      </c>
      <c r="C567" s="26" t="s">
        <v>256</v>
      </c>
      <c r="D567" s="26" t="s">
        <v>12</v>
      </c>
      <c r="E567" s="47">
        <v>100000</v>
      </c>
      <c r="F567" s="26">
        <f t="shared" si="11"/>
        <v>169.95963652216625</v>
      </c>
      <c r="G567" s="198">
        <v>588.37499330000003</v>
      </c>
    </row>
    <row r="568" spans="1:7" ht="14.4" x14ac:dyDescent="0.3">
      <c r="A568" s="124">
        <v>45420</v>
      </c>
      <c r="B568" s="122" t="s">
        <v>275</v>
      </c>
      <c r="C568" s="26" t="s">
        <v>14</v>
      </c>
      <c r="D568" s="26" t="s">
        <v>12</v>
      </c>
      <c r="E568" s="47">
        <v>100000</v>
      </c>
      <c r="F568" s="26">
        <f t="shared" si="11"/>
        <v>169.95963652216625</v>
      </c>
      <c r="G568" s="198">
        <v>588.37499330000003</v>
      </c>
    </row>
    <row r="569" spans="1:7" ht="14.4" x14ac:dyDescent="0.3">
      <c r="A569" s="124">
        <v>45420</v>
      </c>
      <c r="B569" s="122" t="s">
        <v>91</v>
      </c>
      <c r="C569" s="26" t="s">
        <v>17</v>
      </c>
      <c r="D569" s="26" t="s">
        <v>12</v>
      </c>
      <c r="E569" s="47">
        <v>48700</v>
      </c>
      <c r="F569" s="26">
        <f t="shared" si="11"/>
        <v>82.770342986294963</v>
      </c>
      <c r="G569" s="198">
        <v>588.37499330000003</v>
      </c>
    </row>
    <row r="570" spans="1:7" ht="14.4" x14ac:dyDescent="0.3">
      <c r="A570" s="124">
        <v>45420</v>
      </c>
      <c r="B570" s="122" t="s">
        <v>276</v>
      </c>
      <c r="C570" s="26" t="s">
        <v>18</v>
      </c>
      <c r="D570" s="26" t="s">
        <v>12</v>
      </c>
      <c r="E570" s="47">
        <v>5350</v>
      </c>
      <c r="F570" s="26">
        <f t="shared" si="11"/>
        <v>9.0928405539358934</v>
      </c>
      <c r="G570" s="198">
        <v>588.37499330000003</v>
      </c>
    </row>
    <row r="571" spans="1:7" ht="14.4" x14ac:dyDescent="0.3">
      <c r="A571" s="124">
        <v>45421</v>
      </c>
      <c r="B571" s="122" t="s">
        <v>165</v>
      </c>
      <c r="C571" s="26" t="s">
        <v>94</v>
      </c>
      <c r="D571" s="26" t="s">
        <v>7</v>
      </c>
      <c r="E571" s="47">
        <v>15000</v>
      </c>
      <c r="F571" s="26">
        <f t="shared" si="11"/>
        <v>25.493945478324935</v>
      </c>
      <c r="G571" s="198">
        <v>588.37499330000003</v>
      </c>
    </row>
    <row r="572" spans="1:7" ht="14.4" x14ac:dyDescent="0.3">
      <c r="A572" s="127">
        <v>45422</v>
      </c>
      <c r="B572" s="122" t="s">
        <v>109</v>
      </c>
      <c r="C572" s="26" t="s">
        <v>20</v>
      </c>
      <c r="D572" s="26" t="s">
        <v>5</v>
      </c>
      <c r="E572" s="179">
        <v>192881</v>
      </c>
      <c r="F572" s="26">
        <f t="shared" si="11"/>
        <v>327.81984652031946</v>
      </c>
      <c r="G572" s="198">
        <v>588.37499330000003</v>
      </c>
    </row>
    <row r="573" spans="1:7" ht="14.4" x14ac:dyDescent="0.3">
      <c r="A573" s="127">
        <v>45422</v>
      </c>
      <c r="B573" s="122" t="s">
        <v>109</v>
      </c>
      <c r="C573" s="26" t="s">
        <v>20</v>
      </c>
      <c r="D573" s="26" t="s">
        <v>7</v>
      </c>
      <c r="E573" s="179">
        <v>109309</v>
      </c>
      <c r="F573" s="26">
        <f t="shared" si="11"/>
        <v>185.7811790860147</v>
      </c>
      <c r="G573" s="198">
        <v>588.37499330000003</v>
      </c>
    </row>
    <row r="574" spans="1:7" ht="14.4" x14ac:dyDescent="0.3">
      <c r="A574" s="127">
        <v>45422</v>
      </c>
      <c r="B574" s="122" t="s">
        <v>109</v>
      </c>
      <c r="C574" s="26" t="s">
        <v>20</v>
      </c>
      <c r="D574" s="26" t="s">
        <v>12</v>
      </c>
      <c r="E574" s="179">
        <v>167527</v>
      </c>
      <c r="F574" s="26">
        <f t="shared" si="11"/>
        <v>284.72828027648944</v>
      </c>
      <c r="G574" s="198">
        <v>588.37499330000003</v>
      </c>
    </row>
    <row r="575" spans="1:7" ht="14.4" x14ac:dyDescent="0.3">
      <c r="A575" s="127">
        <v>45422</v>
      </c>
      <c r="B575" s="122" t="s">
        <v>109</v>
      </c>
      <c r="C575" s="26" t="s">
        <v>20</v>
      </c>
      <c r="D575" s="26" t="s">
        <v>6</v>
      </c>
      <c r="E575" s="179">
        <v>115084</v>
      </c>
      <c r="F575" s="26">
        <f t="shared" si="11"/>
        <v>195.59634809516979</v>
      </c>
      <c r="G575" s="198">
        <v>588.37499330000003</v>
      </c>
    </row>
    <row r="576" spans="1:7" ht="14.4" x14ac:dyDescent="0.3">
      <c r="A576" s="127">
        <v>45422</v>
      </c>
      <c r="B576" s="122" t="s">
        <v>109</v>
      </c>
      <c r="C576" s="26" t="s">
        <v>20</v>
      </c>
      <c r="D576" s="26" t="s">
        <v>6</v>
      </c>
      <c r="E576" s="179">
        <v>53885</v>
      </c>
      <c r="F576" s="26">
        <f t="shared" si="11"/>
        <v>91.582750139969278</v>
      </c>
      <c r="G576" s="198">
        <v>588.37499330000003</v>
      </c>
    </row>
    <row r="577" spans="1:7" ht="14.4" x14ac:dyDescent="0.3">
      <c r="A577" s="127">
        <v>45422</v>
      </c>
      <c r="B577" s="122" t="s">
        <v>110</v>
      </c>
      <c r="C577" s="26" t="s">
        <v>20</v>
      </c>
      <c r="D577" s="26" t="s">
        <v>12</v>
      </c>
      <c r="E577" s="179">
        <v>3158</v>
      </c>
      <c r="F577" s="26">
        <f t="shared" si="11"/>
        <v>5.3673253213700098</v>
      </c>
      <c r="G577" s="198">
        <v>588.37499330000003</v>
      </c>
    </row>
    <row r="578" spans="1:7" ht="14.4" x14ac:dyDescent="0.3">
      <c r="A578" s="127">
        <v>45422</v>
      </c>
      <c r="B578" s="122" t="s">
        <v>110</v>
      </c>
      <c r="C578" s="26" t="s">
        <v>20</v>
      </c>
      <c r="D578" s="26" t="s">
        <v>12</v>
      </c>
      <c r="E578" s="179">
        <v>2632</v>
      </c>
      <c r="F578" s="26">
        <f t="shared" si="11"/>
        <v>4.4733376332634149</v>
      </c>
      <c r="G578" s="198">
        <v>588.37499330000003</v>
      </c>
    </row>
    <row r="579" spans="1:7" ht="14.4" x14ac:dyDescent="0.3">
      <c r="A579" s="124">
        <v>45422</v>
      </c>
      <c r="B579" s="122" t="s">
        <v>49</v>
      </c>
      <c r="C579" s="26" t="s">
        <v>13</v>
      </c>
      <c r="D579" s="26" t="s">
        <v>12</v>
      </c>
      <c r="E579" s="47">
        <v>3088</v>
      </c>
      <c r="F579" s="26">
        <f t="shared" si="11"/>
        <v>5.2483535758044937</v>
      </c>
      <c r="G579" s="198">
        <v>588.37499330000003</v>
      </c>
    </row>
    <row r="580" spans="1:7" ht="14.4" x14ac:dyDescent="0.3">
      <c r="A580" s="127">
        <v>45425</v>
      </c>
      <c r="B580" s="122" t="s">
        <v>277</v>
      </c>
      <c r="C580" s="26" t="s">
        <v>26</v>
      </c>
      <c r="D580" s="26" t="s">
        <v>12</v>
      </c>
      <c r="E580" s="179">
        <v>100</v>
      </c>
      <c r="F580" s="26">
        <f t="shared" si="11"/>
        <v>0.16995963652216622</v>
      </c>
      <c r="G580" s="198">
        <v>588.37499330000003</v>
      </c>
    </row>
    <row r="581" spans="1:7" ht="14.4" x14ac:dyDescent="0.3">
      <c r="A581" s="124">
        <v>45425</v>
      </c>
      <c r="B581" s="122" t="s">
        <v>278</v>
      </c>
      <c r="C581" s="26" t="s">
        <v>18</v>
      </c>
      <c r="D581" s="26" t="s">
        <v>12</v>
      </c>
      <c r="E581" s="47">
        <v>2000</v>
      </c>
      <c r="F581" s="26">
        <f t="shared" si="11"/>
        <v>3.3991927304433247</v>
      </c>
      <c r="G581" s="198">
        <v>588.37499330000003</v>
      </c>
    </row>
    <row r="582" spans="1:7" ht="14.4" x14ac:dyDescent="0.3">
      <c r="A582" s="124">
        <v>45425</v>
      </c>
      <c r="B582" s="122" t="s">
        <v>279</v>
      </c>
      <c r="C582" s="26" t="s">
        <v>10</v>
      </c>
      <c r="D582" s="26" t="s">
        <v>12</v>
      </c>
      <c r="E582" s="47">
        <v>5000</v>
      </c>
      <c r="F582" s="26">
        <f t="shared" si="11"/>
        <v>8.4979818261083118</v>
      </c>
      <c r="G582" s="198">
        <v>588.37499330000003</v>
      </c>
    </row>
    <row r="583" spans="1:7" ht="14.4" x14ac:dyDescent="0.3">
      <c r="A583" s="124">
        <v>45425</v>
      </c>
      <c r="B583" s="46" t="s">
        <v>47</v>
      </c>
      <c r="C583" s="26" t="s">
        <v>11</v>
      </c>
      <c r="D583" s="26" t="s">
        <v>6</v>
      </c>
      <c r="E583" s="205">
        <v>4000</v>
      </c>
      <c r="F583" s="26">
        <f t="shared" si="11"/>
        <v>6.7983854608866494</v>
      </c>
      <c r="G583" s="198">
        <v>588.37499330000003</v>
      </c>
    </row>
    <row r="584" spans="1:7" ht="14.4" x14ac:dyDescent="0.3">
      <c r="A584" s="124">
        <v>45425</v>
      </c>
      <c r="B584" s="46" t="s">
        <v>47</v>
      </c>
      <c r="C584" s="26" t="s">
        <v>11</v>
      </c>
      <c r="D584" s="26" t="s">
        <v>6</v>
      </c>
      <c r="E584" s="47">
        <v>4000</v>
      </c>
      <c r="F584" s="26">
        <f t="shared" si="11"/>
        <v>6.7983854608866494</v>
      </c>
      <c r="G584" s="198">
        <v>588.37499330000003</v>
      </c>
    </row>
    <row r="585" spans="1:7" ht="14.4" x14ac:dyDescent="0.3">
      <c r="A585" s="124">
        <v>45425</v>
      </c>
      <c r="B585" s="46" t="s">
        <v>47</v>
      </c>
      <c r="C585" s="26" t="s">
        <v>11</v>
      </c>
      <c r="D585" s="26" t="s">
        <v>6</v>
      </c>
      <c r="E585" s="47">
        <v>4000</v>
      </c>
      <c r="F585" s="26">
        <f t="shared" si="11"/>
        <v>6.7983854608866494</v>
      </c>
      <c r="G585" s="198">
        <v>588.37499330000003</v>
      </c>
    </row>
    <row r="586" spans="1:7" ht="14.4" x14ac:dyDescent="0.3">
      <c r="A586" s="124">
        <v>45425</v>
      </c>
      <c r="B586" s="46" t="s">
        <v>47</v>
      </c>
      <c r="C586" s="26" t="s">
        <v>11</v>
      </c>
      <c r="D586" s="26" t="s">
        <v>6</v>
      </c>
      <c r="E586" s="47">
        <v>4000</v>
      </c>
      <c r="F586" s="26">
        <f t="shared" si="11"/>
        <v>6.7983854608866494</v>
      </c>
      <c r="G586" s="198">
        <v>588.37499330000003</v>
      </c>
    </row>
    <row r="587" spans="1:7" ht="14.4" x14ac:dyDescent="0.3">
      <c r="A587" s="124">
        <v>45425</v>
      </c>
      <c r="B587" s="46" t="s">
        <v>47</v>
      </c>
      <c r="C587" s="26" t="s">
        <v>11</v>
      </c>
      <c r="D587" s="26" t="s">
        <v>12</v>
      </c>
      <c r="E587" s="47">
        <v>4000</v>
      </c>
      <c r="F587" s="26">
        <f t="shared" si="11"/>
        <v>6.7983854608866494</v>
      </c>
      <c r="G587" s="198">
        <v>588.37499330000003</v>
      </c>
    </row>
    <row r="588" spans="1:7" ht="14.4" x14ac:dyDescent="0.3">
      <c r="A588" s="124">
        <v>45425</v>
      </c>
      <c r="B588" s="46" t="s">
        <v>47</v>
      </c>
      <c r="C588" s="26" t="s">
        <v>11</v>
      </c>
      <c r="D588" s="26" t="s">
        <v>7</v>
      </c>
      <c r="E588" s="47">
        <v>4000</v>
      </c>
      <c r="F588" s="26">
        <f t="shared" si="11"/>
        <v>6.7983854608866494</v>
      </c>
      <c r="G588" s="198">
        <v>588.37499330000003</v>
      </c>
    </row>
    <row r="589" spans="1:7" ht="14.4" x14ac:dyDescent="0.3">
      <c r="A589" s="124">
        <v>45425</v>
      </c>
      <c r="B589" s="46" t="s">
        <v>47</v>
      </c>
      <c r="C589" s="26" t="s">
        <v>11</v>
      </c>
      <c r="D589" s="26" t="s">
        <v>7</v>
      </c>
      <c r="E589" s="47">
        <v>4000</v>
      </c>
      <c r="F589" s="26">
        <f t="shared" si="11"/>
        <v>6.7983854608866494</v>
      </c>
      <c r="G589" s="198">
        <v>588.37499330000003</v>
      </c>
    </row>
    <row r="590" spans="1:7" ht="14.4" x14ac:dyDescent="0.3">
      <c r="A590" s="124">
        <v>45425</v>
      </c>
      <c r="B590" s="46" t="s">
        <v>47</v>
      </c>
      <c r="C590" s="26" t="s">
        <v>11</v>
      </c>
      <c r="D590" s="26" t="s">
        <v>7</v>
      </c>
      <c r="E590" s="47">
        <v>4000</v>
      </c>
      <c r="F590" s="26">
        <f t="shared" si="11"/>
        <v>6.7983854608866494</v>
      </c>
      <c r="G590" s="198">
        <v>588.37499330000003</v>
      </c>
    </row>
    <row r="591" spans="1:7" ht="14.4" x14ac:dyDescent="0.3">
      <c r="A591" s="124">
        <v>45425</v>
      </c>
      <c r="B591" s="46" t="s">
        <v>47</v>
      </c>
      <c r="C591" s="26" t="s">
        <v>11</v>
      </c>
      <c r="D591" s="26" t="s">
        <v>7</v>
      </c>
      <c r="E591" s="47">
        <v>4000</v>
      </c>
      <c r="F591" s="26">
        <f t="shared" si="11"/>
        <v>6.7983854608866494</v>
      </c>
      <c r="G591" s="198">
        <v>588.37499330000003</v>
      </c>
    </row>
    <row r="592" spans="1:7" ht="14.4" x14ac:dyDescent="0.3">
      <c r="A592" s="124">
        <v>45425</v>
      </c>
      <c r="B592" s="122" t="s">
        <v>180</v>
      </c>
      <c r="C592" s="26" t="s">
        <v>10</v>
      </c>
      <c r="D592" s="26" t="s">
        <v>7</v>
      </c>
      <c r="E592" s="47">
        <v>20000</v>
      </c>
      <c r="F592" s="26">
        <f t="shared" si="11"/>
        <v>33.991927304433247</v>
      </c>
      <c r="G592" s="198">
        <v>588.37499330000003</v>
      </c>
    </row>
    <row r="593" spans="1:7" ht="14.4" x14ac:dyDescent="0.3">
      <c r="A593" s="45">
        <v>45427</v>
      </c>
      <c r="B593" s="46" t="s">
        <v>35</v>
      </c>
      <c r="C593" s="26" t="s">
        <v>11</v>
      </c>
      <c r="D593" s="26" t="s">
        <v>7</v>
      </c>
      <c r="E593" s="205">
        <v>10000</v>
      </c>
      <c r="F593" s="26">
        <f t="shared" si="11"/>
        <v>16.995963652216624</v>
      </c>
      <c r="G593" s="198">
        <v>588.37499330000003</v>
      </c>
    </row>
    <row r="594" spans="1:7" ht="14.4" x14ac:dyDescent="0.3">
      <c r="A594" s="45">
        <v>45427</v>
      </c>
      <c r="B594" s="46" t="s">
        <v>178</v>
      </c>
      <c r="C594" s="26" t="s">
        <v>94</v>
      </c>
      <c r="D594" s="26" t="s">
        <v>7</v>
      </c>
      <c r="E594" s="205">
        <v>5000</v>
      </c>
      <c r="F594" s="26">
        <f t="shared" si="11"/>
        <v>8.4979818261083118</v>
      </c>
      <c r="G594" s="198">
        <v>588.37499330000003</v>
      </c>
    </row>
    <row r="595" spans="1:7" ht="14.4" x14ac:dyDescent="0.3">
      <c r="A595" s="45">
        <v>45427</v>
      </c>
      <c r="B595" s="46" t="s">
        <v>280</v>
      </c>
      <c r="C595" s="26" t="s">
        <v>10</v>
      </c>
      <c r="D595" s="26" t="s">
        <v>7</v>
      </c>
      <c r="E595" s="205">
        <v>40000</v>
      </c>
      <c r="F595" s="26">
        <f t="shared" si="11"/>
        <v>67.983854608866494</v>
      </c>
      <c r="G595" s="198">
        <v>588.37499330000003</v>
      </c>
    </row>
    <row r="596" spans="1:7" ht="14.4" x14ac:dyDescent="0.3">
      <c r="A596" s="45">
        <v>45427</v>
      </c>
      <c r="B596" s="46" t="s">
        <v>280</v>
      </c>
      <c r="C596" s="26" t="s">
        <v>10</v>
      </c>
      <c r="D596" s="26" t="s">
        <v>7</v>
      </c>
      <c r="E596" s="205">
        <v>40000</v>
      </c>
      <c r="F596" s="26">
        <f t="shared" si="11"/>
        <v>67.983854608866494</v>
      </c>
      <c r="G596" s="198">
        <v>588.37499330000003</v>
      </c>
    </row>
    <row r="597" spans="1:7" ht="14.4" x14ac:dyDescent="0.3">
      <c r="A597" s="124">
        <v>45427</v>
      </c>
      <c r="B597" s="122" t="s">
        <v>49</v>
      </c>
      <c r="C597" s="26" t="s">
        <v>13</v>
      </c>
      <c r="D597" s="26" t="s">
        <v>12</v>
      </c>
      <c r="E597" s="47">
        <v>3700</v>
      </c>
      <c r="F597" s="26">
        <f t="shared" si="11"/>
        <v>6.2885065513201504</v>
      </c>
      <c r="G597" s="198">
        <v>588.37499330000003</v>
      </c>
    </row>
    <row r="598" spans="1:7" ht="14.4" x14ac:dyDescent="0.3">
      <c r="A598" s="124">
        <v>45430</v>
      </c>
      <c r="B598" s="122" t="s">
        <v>178</v>
      </c>
      <c r="C598" s="26" t="s">
        <v>94</v>
      </c>
      <c r="D598" s="26" t="s">
        <v>7</v>
      </c>
      <c r="E598" s="47">
        <v>10000</v>
      </c>
      <c r="F598" s="26">
        <f t="shared" si="11"/>
        <v>16.995963652216624</v>
      </c>
      <c r="G598" s="198">
        <v>588.37499330000003</v>
      </c>
    </row>
    <row r="599" spans="1:7" ht="14.4" x14ac:dyDescent="0.3">
      <c r="A599" s="124">
        <v>45430</v>
      </c>
      <c r="B599" s="129" t="s">
        <v>281</v>
      </c>
      <c r="C599" s="26" t="s">
        <v>10</v>
      </c>
      <c r="D599" s="26" t="s">
        <v>7</v>
      </c>
      <c r="E599" s="47">
        <v>150000</v>
      </c>
      <c r="F599" s="26">
        <f t="shared" si="11"/>
        <v>254.93945478324935</v>
      </c>
      <c r="G599" s="198">
        <v>588.37499330000003</v>
      </c>
    </row>
    <row r="600" spans="1:7" ht="14.4" x14ac:dyDescent="0.3">
      <c r="A600" s="124">
        <v>45430</v>
      </c>
      <c r="B600" s="129" t="s">
        <v>282</v>
      </c>
      <c r="C600" s="26" t="s">
        <v>10</v>
      </c>
      <c r="D600" s="26" t="s">
        <v>7</v>
      </c>
      <c r="E600" s="47">
        <v>150000</v>
      </c>
      <c r="F600" s="26">
        <f t="shared" si="11"/>
        <v>254.93945478324935</v>
      </c>
      <c r="G600" s="198">
        <v>588.37499330000003</v>
      </c>
    </row>
    <row r="601" spans="1:7" ht="14.4" x14ac:dyDescent="0.3">
      <c r="A601" s="124">
        <v>45433</v>
      </c>
      <c r="B601" s="46" t="s">
        <v>230</v>
      </c>
      <c r="C601" s="26" t="s">
        <v>10</v>
      </c>
      <c r="D601" s="26" t="s">
        <v>7</v>
      </c>
      <c r="E601" s="47">
        <v>30000</v>
      </c>
      <c r="F601" s="26">
        <f t="shared" si="11"/>
        <v>50.987890956649871</v>
      </c>
      <c r="G601" s="198">
        <v>588.37499330000003</v>
      </c>
    </row>
    <row r="602" spans="1:7" ht="14.4" x14ac:dyDescent="0.3">
      <c r="A602" s="124">
        <v>45433</v>
      </c>
      <c r="B602" s="46" t="s">
        <v>230</v>
      </c>
      <c r="C602" s="26" t="s">
        <v>10</v>
      </c>
      <c r="D602" s="26" t="s">
        <v>7</v>
      </c>
      <c r="E602" s="47">
        <v>30000</v>
      </c>
      <c r="F602" s="26">
        <f t="shared" si="11"/>
        <v>50.987890956649871</v>
      </c>
      <c r="G602" s="198">
        <v>588.37499330000003</v>
      </c>
    </row>
    <row r="603" spans="1:7" ht="14.4" x14ac:dyDescent="0.3">
      <c r="A603" s="124">
        <v>45433</v>
      </c>
      <c r="B603" s="46" t="s">
        <v>47</v>
      </c>
      <c r="C603" s="26" t="s">
        <v>11</v>
      </c>
      <c r="D603" s="26" t="s">
        <v>6</v>
      </c>
      <c r="E603" s="47">
        <v>4000</v>
      </c>
      <c r="F603" s="26">
        <f t="shared" si="11"/>
        <v>6.7983854608866494</v>
      </c>
      <c r="G603" s="198">
        <v>588.37499330000003</v>
      </c>
    </row>
    <row r="604" spans="1:7" ht="14.4" x14ac:dyDescent="0.3">
      <c r="A604" s="124">
        <v>45433</v>
      </c>
      <c r="B604" s="46" t="s">
        <v>47</v>
      </c>
      <c r="C604" s="26" t="s">
        <v>11</v>
      </c>
      <c r="D604" s="26" t="s">
        <v>6</v>
      </c>
      <c r="E604" s="47">
        <v>4000</v>
      </c>
      <c r="F604" s="26">
        <f t="shared" si="11"/>
        <v>6.7983854608866494</v>
      </c>
      <c r="G604" s="198">
        <v>588.37499330000003</v>
      </c>
    </row>
    <row r="605" spans="1:7" ht="14.4" x14ac:dyDescent="0.3">
      <c r="A605" s="124">
        <v>45433</v>
      </c>
      <c r="B605" s="46" t="s">
        <v>47</v>
      </c>
      <c r="C605" s="26" t="s">
        <v>11</v>
      </c>
      <c r="D605" s="26" t="s">
        <v>6</v>
      </c>
      <c r="E605" s="47">
        <v>4000</v>
      </c>
      <c r="F605" s="26">
        <f t="shared" ref="F605:F668" si="12">E605/G605</f>
        <v>6.7983854608866494</v>
      </c>
      <c r="G605" s="198">
        <v>588.37499330000003</v>
      </c>
    </row>
    <row r="606" spans="1:7" ht="14.4" x14ac:dyDescent="0.3">
      <c r="A606" s="124">
        <v>45433</v>
      </c>
      <c r="B606" s="46" t="s">
        <v>47</v>
      </c>
      <c r="C606" s="26" t="s">
        <v>11</v>
      </c>
      <c r="D606" s="26" t="s">
        <v>12</v>
      </c>
      <c r="E606" s="47">
        <v>4000</v>
      </c>
      <c r="F606" s="26">
        <f t="shared" si="12"/>
        <v>6.7983854608866494</v>
      </c>
      <c r="G606" s="198">
        <v>588.37499330000003</v>
      </c>
    </row>
    <row r="607" spans="1:7" ht="14.4" x14ac:dyDescent="0.3">
      <c r="A607" s="124">
        <v>45433</v>
      </c>
      <c r="B607" s="46" t="s">
        <v>47</v>
      </c>
      <c r="C607" s="26" t="s">
        <v>11</v>
      </c>
      <c r="D607" s="26" t="s">
        <v>7</v>
      </c>
      <c r="E607" s="47">
        <v>4000</v>
      </c>
      <c r="F607" s="26">
        <f t="shared" si="12"/>
        <v>6.7983854608866494</v>
      </c>
      <c r="G607" s="198">
        <v>588.37499330000003</v>
      </c>
    </row>
    <row r="608" spans="1:7" ht="14.4" x14ac:dyDescent="0.3">
      <c r="A608" s="124">
        <v>45433</v>
      </c>
      <c r="B608" s="46" t="s">
        <v>47</v>
      </c>
      <c r="C608" s="26" t="s">
        <v>11</v>
      </c>
      <c r="D608" s="26" t="s">
        <v>7</v>
      </c>
      <c r="E608" s="47">
        <v>4000</v>
      </c>
      <c r="F608" s="26">
        <f t="shared" si="12"/>
        <v>6.7983854608866494</v>
      </c>
      <c r="G608" s="198">
        <v>588.37499330000003</v>
      </c>
    </row>
    <row r="609" spans="1:7" ht="14.4" x14ac:dyDescent="0.3">
      <c r="A609" s="124">
        <v>45433</v>
      </c>
      <c r="B609" s="46" t="s">
        <v>47</v>
      </c>
      <c r="C609" s="26" t="s">
        <v>11</v>
      </c>
      <c r="D609" s="26" t="s">
        <v>7</v>
      </c>
      <c r="E609" s="47">
        <v>4000</v>
      </c>
      <c r="F609" s="26">
        <f t="shared" si="12"/>
        <v>6.7983854608866494</v>
      </c>
      <c r="G609" s="198">
        <v>588.37499330000003</v>
      </c>
    </row>
    <row r="610" spans="1:7" ht="14.4" x14ac:dyDescent="0.3">
      <c r="A610" s="124">
        <v>45433</v>
      </c>
      <c r="B610" s="46" t="s">
        <v>92</v>
      </c>
      <c r="C610" s="26" t="s">
        <v>11</v>
      </c>
      <c r="D610" s="26" t="s">
        <v>7</v>
      </c>
      <c r="E610" s="47">
        <v>5000</v>
      </c>
      <c r="F610" s="26">
        <f t="shared" si="12"/>
        <v>8.4979818261083118</v>
      </c>
      <c r="G610" s="198">
        <v>588.37499330000003</v>
      </c>
    </row>
    <row r="611" spans="1:7" ht="14.4" x14ac:dyDescent="0.3">
      <c r="A611" s="48">
        <v>45433</v>
      </c>
      <c r="B611" s="46" t="s">
        <v>92</v>
      </c>
      <c r="C611" s="26" t="s">
        <v>11</v>
      </c>
      <c r="D611" s="26" t="s">
        <v>261</v>
      </c>
      <c r="E611" s="71">
        <v>15000</v>
      </c>
      <c r="F611" s="26">
        <f t="shared" si="12"/>
        <v>25.493945478324935</v>
      </c>
      <c r="G611" s="198">
        <v>588.37499330000003</v>
      </c>
    </row>
    <row r="612" spans="1:7" ht="14.4" x14ac:dyDescent="0.3">
      <c r="A612" s="48">
        <v>45433</v>
      </c>
      <c r="B612" s="46" t="s">
        <v>283</v>
      </c>
      <c r="C612" s="26" t="s">
        <v>16</v>
      </c>
      <c r="D612" s="26" t="s">
        <v>261</v>
      </c>
      <c r="E612" s="71">
        <v>300000</v>
      </c>
      <c r="F612" s="26">
        <f t="shared" si="12"/>
        <v>509.87890956649869</v>
      </c>
      <c r="G612" s="198">
        <v>588.37499330000003</v>
      </c>
    </row>
    <row r="613" spans="1:7" ht="14.4" x14ac:dyDescent="0.3">
      <c r="A613" s="48">
        <v>45433</v>
      </c>
      <c r="B613" s="46" t="s">
        <v>211</v>
      </c>
      <c r="C613" s="26" t="s">
        <v>16</v>
      </c>
      <c r="D613" s="26" t="s">
        <v>261</v>
      </c>
      <c r="E613" s="71">
        <v>53250</v>
      </c>
      <c r="F613" s="26">
        <f t="shared" si="12"/>
        <v>90.503506448053528</v>
      </c>
      <c r="G613" s="198">
        <v>588.37499330000003</v>
      </c>
    </row>
    <row r="614" spans="1:7" ht="14.4" x14ac:dyDescent="0.3">
      <c r="A614" s="48">
        <v>45433</v>
      </c>
      <c r="B614" s="46" t="s">
        <v>211</v>
      </c>
      <c r="C614" s="26" t="s">
        <v>16</v>
      </c>
      <c r="D614" s="26" t="s">
        <v>261</v>
      </c>
      <c r="E614" s="71">
        <v>53000</v>
      </c>
      <c r="F614" s="26">
        <f t="shared" si="12"/>
        <v>90.078607356748108</v>
      </c>
      <c r="G614" s="198">
        <v>588.37499330000003</v>
      </c>
    </row>
    <row r="615" spans="1:7" ht="14.4" x14ac:dyDescent="0.3">
      <c r="A615" s="48">
        <v>45433</v>
      </c>
      <c r="B615" s="46" t="s">
        <v>284</v>
      </c>
      <c r="C615" s="26" t="s">
        <v>16</v>
      </c>
      <c r="D615" s="26" t="s">
        <v>261</v>
      </c>
      <c r="E615" s="71">
        <v>56000</v>
      </c>
      <c r="F615" s="26">
        <f t="shared" si="12"/>
        <v>95.177396452413092</v>
      </c>
      <c r="G615" s="198">
        <v>588.37499330000003</v>
      </c>
    </row>
    <row r="616" spans="1:7" ht="14.4" x14ac:dyDescent="0.3">
      <c r="A616" s="48">
        <v>45433</v>
      </c>
      <c r="B616" s="46" t="s">
        <v>284</v>
      </c>
      <c r="C616" s="26" t="s">
        <v>16</v>
      </c>
      <c r="D616" s="26" t="s">
        <v>261</v>
      </c>
      <c r="E616" s="71">
        <v>70000</v>
      </c>
      <c r="F616" s="26">
        <f t="shared" si="12"/>
        <v>118.97174556551637</v>
      </c>
      <c r="G616" s="198">
        <v>588.37499330000003</v>
      </c>
    </row>
    <row r="617" spans="1:7" ht="14.4" x14ac:dyDescent="0.3">
      <c r="A617" s="48">
        <v>45434</v>
      </c>
      <c r="B617" s="46" t="s">
        <v>285</v>
      </c>
      <c r="C617" s="26" t="s">
        <v>10</v>
      </c>
      <c r="D617" s="26" t="s">
        <v>261</v>
      </c>
      <c r="E617" s="71">
        <v>25000</v>
      </c>
      <c r="F617" s="26">
        <f t="shared" si="12"/>
        <v>42.489909130541562</v>
      </c>
      <c r="G617" s="198">
        <v>588.37499330000003</v>
      </c>
    </row>
    <row r="618" spans="1:7" ht="14.4" x14ac:dyDescent="0.3">
      <c r="A618" s="48">
        <v>45434</v>
      </c>
      <c r="B618" s="46" t="s">
        <v>286</v>
      </c>
      <c r="C618" s="26" t="s">
        <v>10</v>
      </c>
      <c r="D618" s="26" t="s">
        <v>261</v>
      </c>
      <c r="E618" s="71">
        <v>35000</v>
      </c>
      <c r="F618" s="26">
        <f t="shared" si="12"/>
        <v>59.485872782758186</v>
      </c>
      <c r="G618" s="198">
        <v>588.37499330000003</v>
      </c>
    </row>
    <row r="619" spans="1:7" ht="14.4" x14ac:dyDescent="0.3">
      <c r="A619" s="48">
        <v>45434</v>
      </c>
      <c r="B619" s="46" t="s">
        <v>180</v>
      </c>
      <c r="C619" s="26" t="s">
        <v>10</v>
      </c>
      <c r="D619" s="26" t="s">
        <v>261</v>
      </c>
      <c r="E619" s="71">
        <v>20000</v>
      </c>
      <c r="F619" s="26">
        <f t="shared" si="12"/>
        <v>33.991927304433247</v>
      </c>
      <c r="G619" s="198">
        <v>588.37499330000003</v>
      </c>
    </row>
    <row r="620" spans="1:7" ht="14.4" x14ac:dyDescent="0.3">
      <c r="A620" s="48">
        <v>45434</v>
      </c>
      <c r="B620" s="46" t="s">
        <v>285</v>
      </c>
      <c r="C620" s="26" t="s">
        <v>10</v>
      </c>
      <c r="D620" s="26" t="s">
        <v>261</v>
      </c>
      <c r="E620" s="71">
        <v>25000</v>
      </c>
      <c r="F620" s="26">
        <f t="shared" si="12"/>
        <v>42.489909130541562</v>
      </c>
      <c r="G620" s="198">
        <v>588.37499330000003</v>
      </c>
    </row>
    <row r="621" spans="1:7" ht="14.4" x14ac:dyDescent="0.3">
      <c r="A621" s="48">
        <v>45434</v>
      </c>
      <c r="B621" s="46" t="s">
        <v>287</v>
      </c>
      <c r="C621" s="26" t="s">
        <v>10</v>
      </c>
      <c r="D621" s="26" t="s">
        <v>261</v>
      </c>
      <c r="E621" s="71">
        <v>35000</v>
      </c>
      <c r="F621" s="26">
        <f t="shared" si="12"/>
        <v>59.485872782758186</v>
      </c>
      <c r="G621" s="198">
        <v>588.37499330000003</v>
      </c>
    </row>
    <row r="622" spans="1:7" ht="14.4" x14ac:dyDescent="0.3">
      <c r="A622" s="48">
        <v>45434</v>
      </c>
      <c r="B622" s="46" t="s">
        <v>212</v>
      </c>
      <c r="C622" s="26" t="s">
        <v>16</v>
      </c>
      <c r="D622" s="26" t="s">
        <v>261</v>
      </c>
      <c r="E622" s="71">
        <v>5000</v>
      </c>
      <c r="F622" s="26">
        <f t="shared" si="12"/>
        <v>8.4979818261083118</v>
      </c>
      <c r="G622" s="198">
        <v>588.37499330000003</v>
      </c>
    </row>
    <row r="623" spans="1:7" ht="14.4" x14ac:dyDescent="0.3">
      <c r="A623" s="48">
        <v>45434</v>
      </c>
      <c r="B623" s="46" t="s">
        <v>288</v>
      </c>
      <c r="C623" s="26" t="s">
        <v>16</v>
      </c>
      <c r="D623" s="26" t="s">
        <v>261</v>
      </c>
      <c r="E623" s="71">
        <v>48000</v>
      </c>
      <c r="F623" s="26">
        <f t="shared" si="12"/>
        <v>81.580625530639793</v>
      </c>
      <c r="G623" s="198">
        <v>588.37499330000003</v>
      </c>
    </row>
    <row r="624" spans="1:7" ht="14.4" x14ac:dyDescent="0.3">
      <c r="A624" s="48">
        <v>45434</v>
      </c>
      <c r="B624" s="46" t="s">
        <v>288</v>
      </c>
      <c r="C624" s="26" t="s">
        <v>16</v>
      </c>
      <c r="D624" s="26" t="s">
        <v>261</v>
      </c>
      <c r="E624" s="71">
        <v>47250</v>
      </c>
      <c r="F624" s="26">
        <f t="shared" si="12"/>
        <v>80.305928256723547</v>
      </c>
      <c r="G624" s="198">
        <v>588.37499330000003</v>
      </c>
    </row>
    <row r="625" spans="1:7" ht="14.4" x14ac:dyDescent="0.3">
      <c r="A625" s="48">
        <v>45434</v>
      </c>
      <c r="B625" s="46" t="s">
        <v>289</v>
      </c>
      <c r="C625" s="26" t="s">
        <v>16</v>
      </c>
      <c r="D625" s="26" t="s">
        <v>261</v>
      </c>
      <c r="E625" s="71">
        <v>6000</v>
      </c>
      <c r="F625" s="26">
        <f t="shared" si="12"/>
        <v>10.197578191329974</v>
      </c>
      <c r="G625" s="198">
        <v>588.37499330000003</v>
      </c>
    </row>
    <row r="626" spans="1:7" ht="14.4" x14ac:dyDescent="0.3">
      <c r="A626" s="124">
        <v>45434</v>
      </c>
      <c r="B626" s="122" t="s">
        <v>49</v>
      </c>
      <c r="C626" s="26" t="s">
        <v>13</v>
      </c>
      <c r="D626" s="26" t="s">
        <v>12</v>
      </c>
      <c r="E626" s="47">
        <v>1910</v>
      </c>
      <c r="F626" s="26">
        <f t="shared" si="12"/>
        <v>3.246229057573375</v>
      </c>
      <c r="G626" s="198">
        <v>588.37499330000003</v>
      </c>
    </row>
    <row r="627" spans="1:7" ht="14.4" x14ac:dyDescent="0.3">
      <c r="A627" s="124">
        <v>45435</v>
      </c>
      <c r="B627" s="122" t="s">
        <v>229</v>
      </c>
      <c r="C627" s="26" t="s">
        <v>10</v>
      </c>
      <c r="D627" s="26" t="s">
        <v>7</v>
      </c>
      <c r="E627" s="47">
        <v>85000</v>
      </c>
      <c r="F627" s="26">
        <f t="shared" si="12"/>
        <v>144.4656910438413</v>
      </c>
      <c r="G627" s="198">
        <v>588.37499330000003</v>
      </c>
    </row>
    <row r="628" spans="1:7" ht="14.4" x14ac:dyDescent="0.3">
      <c r="A628" s="124">
        <v>45435</v>
      </c>
      <c r="B628" s="122" t="s">
        <v>229</v>
      </c>
      <c r="C628" s="26" t="s">
        <v>10</v>
      </c>
      <c r="D628" s="26" t="s">
        <v>7</v>
      </c>
      <c r="E628" s="47">
        <v>85000</v>
      </c>
      <c r="F628" s="26">
        <f t="shared" si="12"/>
        <v>144.4656910438413</v>
      </c>
      <c r="G628" s="198">
        <v>588.37499330000003</v>
      </c>
    </row>
    <row r="629" spans="1:7" ht="14.4" x14ac:dyDescent="0.3">
      <c r="A629" s="48">
        <v>45435</v>
      </c>
      <c r="B629" s="46" t="s">
        <v>290</v>
      </c>
      <c r="C629" s="26" t="s">
        <v>259</v>
      </c>
      <c r="D629" s="26" t="s">
        <v>6</v>
      </c>
      <c r="E629" s="71">
        <v>1600</v>
      </c>
      <c r="F629" s="26">
        <f t="shared" si="12"/>
        <v>2.7193541843546596</v>
      </c>
      <c r="G629" s="198">
        <v>588.37499330000003</v>
      </c>
    </row>
    <row r="630" spans="1:7" ht="14.4" x14ac:dyDescent="0.3">
      <c r="A630" s="48">
        <v>45435</v>
      </c>
      <c r="B630" s="46" t="s">
        <v>291</v>
      </c>
      <c r="C630" s="26" t="s">
        <v>10</v>
      </c>
      <c r="D630" s="26" t="s">
        <v>261</v>
      </c>
      <c r="E630" s="71">
        <v>20000</v>
      </c>
      <c r="F630" s="26">
        <f t="shared" si="12"/>
        <v>33.991927304433247</v>
      </c>
      <c r="G630" s="198">
        <v>588.37499330000003</v>
      </c>
    </row>
    <row r="631" spans="1:7" ht="14.4" x14ac:dyDescent="0.3">
      <c r="A631" s="48">
        <v>45436</v>
      </c>
      <c r="B631" s="46" t="s">
        <v>178</v>
      </c>
      <c r="C631" s="26" t="s">
        <v>94</v>
      </c>
      <c r="D631" s="26" t="s">
        <v>261</v>
      </c>
      <c r="E631" s="71">
        <v>4000</v>
      </c>
      <c r="F631" s="26">
        <f t="shared" si="12"/>
        <v>6.7983854608866494</v>
      </c>
      <c r="G631" s="198">
        <v>588.37499330000003</v>
      </c>
    </row>
    <row r="632" spans="1:7" ht="14.4" x14ac:dyDescent="0.3">
      <c r="A632" s="48">
        <v>45436</v>
      </c>
      <c r="B632" s="46" t="s">
        <v>292</v>
      </c>
      <c r="C632" s="26" t="s">
        <v>10</v>
      </c>
      <c r="D632" s="26" t="s">
        <v>261</v>
      </c>
      <c r="E632" s="71">
        <v>4900</v>
      </c>
      <c r="F632" s="26">
        <f t="shared" si="12"/>
        <v>8.3280221895861448</v>
      </c>
      <c r="G632" s="198">
        <v>588.37499330000003</v>
      </c>
    </row>
    <row r="633" spans="1:7" ht="14.4" x14ac:dyDescent="0.3">
      <c r="A633" s="48">
        <v>45436</v>
      </c>
      <c r="B633" s="46" t="s">
        <v>293</v>
      </c>
      <c r="C633" s="26" t="s">
        <v>10</v>
      </c>
      <c r="D633" s="26" t="s">
        <v>261</v>
      </c>
      <c r="E633" s="71">
        <v>6000</v>
      </c>
      <c r="F633" s="26">
        <f t="shared" si="12"/>
        <v>10.197578191329974</v>
      </c>
      <c r="G633" s="198">
        <v>588.37499330000003</v>
      </c>
    </row>
    <row r="634" spans="1:7" ht="14.4" x14ac:dyDescent="0.3">
      <c r="A634" s="48">
        <v>45436</v>
      </c>
      <c r="B634" s="46" t="s">
        <v>288</v>
      </c>
      <c r="C634" s="26" t="s">
        <v>16</v>
      </c>
      <c r="D634" s="26" t="s">
        <v>261</v>
      </c>
      <c r="E634" s="71">
        <v>30000</v>
      </c>
      <c r="F634" s="26">
        <f t="shared" si="12"/>
        <v>50.987890956649871</v>
      </c>
      <c r="G634" s="198">
        <v>588.37499330000003</v>
      </c>
    </row>
    <row r="635" spans="1:7" ht="14.4" x14ac:dyDescent="0.3">
      <c r="A635" s="48">
        <v>45436</v>
      </c>
      <c r="B635" s="46" t="s">
        <v>294</v>
      </c>
      <c r="C635" s="26" t="s">
        <v>16</v>
      </c>
      <c r="D635" s="26" t="s">
        <v>261</v>
      </c>
      <c r="E635" s="71">
        <v>37000</v>
      </c>
      <c r="F635" s="26">
        <f t="shared" si="12"/>
        <v>62.885065513201511</v>
      </c>
      <c r="G635" s="198">
        <v>588.37499330000003</v>
      </c>
    </row>
    <row r="636" spans="1:7" ht="14.4" x14ac:dyDescent="0.3">
      <c r="A636" s="48">
        <v>45436</v>
      </c>
      <c r="B636" s="46" t="s">
        <v>294</v>
      </c>
      <c r="C636" s="26" t="s">
        <v>16</v>
      </c>
      <c r="D636" s="26" t="s">
        <v>261</v>
      </c>
      <c r="E636" s="71">
        <v>35000</v>
      </c>
      <c r="F636" s="26">
        <f t="shared" si="12"/>
        <v>59.485872782758186</v>
      </c>
      <c r="G636" s="198">
        <v>588.37499330000003</v>
      </c>
    </row>
    <row r="637" spans="1:7" ht="14.4" x14ac:dyDescent="0.3">
      <c r="A637" s="48">
        <v>45436</v>
      </c>
      <c r="B637" s="46" t="s">
        <v>295</v>
      </c>
      <c r="C637" s="26" t="s">
        <v>10</v>
      </c>
      <c r="D637" s="26" t="s">
        <v>261</v>
      </c>
      <c r="E637" s="71">
        <v>8600</v>
      </c>
      <c r="F637" s="26">
        <f t="shared" si="12"/>
        <v>14.616528740906297</v>
      </c>
      <c r="G637" s="198">
        <v>588.37499330000003</v>
      </c>
    </row>
    <row r="638" spans="1:7" ht="14.4" x14ac:dyDescent="0.3">
      <c r="A638" s="48">
        <v>45436</v>
      </c>
      <c r="B638" s="46" t="s">
        <v>296</v>
      </c>
      <c r="C638" s="26" t="s">
        <v>94</v>
      </c>
      <c r="D638" s="26" t="s">
        <v>261</v>
      </c>
      <c r="E638" s="71">
        <v>2400</v>
      </c>
      <c r="F638" s="26">
        <f t="shared" si="12"/>
        <v>4.0790312765319898</v>
      </c>
      <c r="G638" s="198">
        <v>588.37499330000003</v>
      </c>
    </row>
    <row r="639" spans="1:7" ht="14.4" x14ac:dyDescent="0.3">
      <c r="A639" s="48">
        <v>45436</v>
      </c>
      <c r="B639" s="46" t="s">
        <v>297</v>
      </c>
      <c r="C639" s="26" t="s">
        <v>258</v>
      </c>
      <c r="D639" s="26" t="s">
        <v>261</v>
      </c>
      <c r="E639" s="71">
        <v>5000</v>
      </c>
      <c r="F639" s="26">
        <f t="shared" si="12"/>
        <v>8.4979818261083118</v>
      </c>
      <c r="G639" s="198">
        <v>588.37499330000003</v>
      </c>
    </row>
    <row r="640" spans="1:7" ht="14.4" x14ac:dyDescent="0.3">
      <c r="A640" s="124">
        <v>45436</v>
      </c>
      <c r="B640" s="129" t="s">
        <v>298</v>
      </c>
      <c r="C640" s="26" t="s">
        <v>10</v>
      </c>
      <c r="D640" s="26" t="s">
        <v>261</v>
      </c>
      <c r="E640" s="47">
        <v>15000</v>
      </c>
      <c r="F640" s="26">
        <f t="shared" si="12"/>
        <v>25.493945478324935</v>
      </c>
      <c r="G640" s="198">
        <v>588.37499330000003</v>
      </c>
    </row>
    <row r="641" spans="1:7" ht="14.4" x14ac:dyDescent="0.3">
      <c r="A641" s="124">
        <v>45436</v>
      </c>
      <c r="B641" s="129" t="s">
        <v>298</v>
      </c>
      <c r="C641" s="26" t="s">
        <v>10</v>
      </c>
      <c r="D641" s="26" t="s">
        <v>261</v>
      </c>
      <c r="E641" s="47">
        <v>15000</v>
      </c>
      <c r="F641" s="26">
        <f t="shared" si="12"/>
        <v>25.493945478324935</v>
      </c>
      <c r="G641" s="198">
        <v>588.37499330000003</v>
      </c>
    </row>
    <row r="642" spans="1:7" ht="14.4" x14ac:dyDescent="0.3">
      <c r="A642" s="124">
        <v>45436</v>
      </c>
      <c r="B642" s="68" t="s">
        <v>299</v>
      </c>
      <c r="C642" s="26" t="s">
        <v>10</v>
      </c>
      <c r="D642" s="26" t="s">
        <v>7</v>
      </c>
      <c r="E642" s="47">
        <v>15000</v>
      </c>
      <c r="F642" s="26">
        <f t="shared" si="12"/>
        <v>25.493945478324935</v>
      </c>
      <c r="G642" s="198">
        <v>588.37499330000003</v>
      </c>
    </row>
    <row r="643" spans="1:7" ht="14.4" x14ac:dyDescent="0.3">
      <c r="A643" s="124">
        <v>45436</v>
      </c>
      <c r="B643" s="46" t="s">
        <v>300</v>
      </c>
      <c r="C643" s="26" t="s">
        <v>10</v>
      </c>
      <c r="D643" s="26" t="s">
        <v>7</v>
      </c>
      <c r="E643" s="47">
        <v>15000</v>
      </c>
      <c r="F643" s="26">
        <f t="shared" si="12"/>
        <v>25.493945478324935</v>
      </c>
      <c r="G643" s="198">
        <v>588.37499330000003</v>
      </c>
    </row>
    <row r="644" spans="1:7" ht="14.4" x14ac:dyDescent="0.3">
      <c r="A644" s="124">
        <v>45436</v>
      </c>
      <c r="B644" s="122" t="s">
        <v>92</v>
      </c>
      <c r="C644" s="26" t="s">
        <v>11</v>
      </c>
      <c r="D644" s="26" t="s">
        <v>261</v>
      </c>
      <c r="E644" s="47">
        <v>2000</v>
      </c>
      <c r="F644" s="26">
        <f t="shared" si="12"/>
        <v>3.3991927304433247</v>
      </c>
      <c r="G644" s="198">
        <v>588.37499330000003</v>
      </c>
    </row>
    <row r="645" spans="1:7" ht="14.4" x14ac:dyDescent="0.3">
      <c r="A645" s="124">
        <v>45436</v>
      </c>
      <c r="B645" s="122" t="s">
        <v>92</v>
      </c>
      <c r="C645" s="26" t="s">
        <v>11</v>
      </c>
      <c r="D645" s="26" t="s">
        <v>261</v>
      </c>
      <c r="E645" s="47">
        <v>2000</v>
      </c>
      <c r="F645" s="26">
        <f t="shared" si="12"/>
        <v>3.3991927304433247</v>
      </c>
      <c r="G645" s="198">
        <v>588.37499330000003</v>
      </c>
    </row>
    <row r="646" spans="1:7" ht="14.4" x14ac:dyDescent="0.3">
      <c r="A646" s="124">
        <v>45436</v>
      </c>
      <c r="B646" s="122" t="s">
        <v>92</v>
      </c>
      <c r="C646" s="26" t="s">
        <v>11</v>
      </c>
      <c r="D646" s="26" t="s">
        <v>261</v>
      </c>
      <c r="E646" s="47">
        <v>2000</v>
      </c>
      <c r="F646" s="26">
        <f t="shared" si="12"/>
        <v>3.3991927304433247</v>
      </c>
      <c r="G646" s="198">
        <v>588.37499330000003</v>
      </c>
    </row>
    <row r="647" spans="1:7" ht="14.4" x14ac:dyDescent="0.3">
      <c r="A647" s="124">
        <v>45436</v>
      </c>
      <c r="B647" s="122" t="s">
        <v>92</v>
      </c>
      <c r="C647" s="26" t="s">
        <v>11</v>
      </c>
      <c r="D647" s="26" t="s">
        <v>261</v>
      </c>
      <c r="E647" s="47">
        <v>2000</v>
      </c>
      <c r="F647" s="26">
        <f t="shared" si="12"/>
        <v>3.3991927304433247</v>
      </c>
      <c r="G647" s="198">
        <v>588.37499330000003</v>
      </c>
    </row>
    <row r="648" spans="1:7" ht="14.4" x14ac:dyDescent="0.3">
      <c r="A648" s="124">
        <v>45436</v>
      </c>
      <c r="B648" s="122" t="s">
        <v>92</v>
      </c>
      <c r="C648" s="26" t="s">
        <v>11</v>
      </c>
      <c r="D648" s="26" t="s">
        <v>261</v>
      </c>
      <c r="E648" s="47">
        <v>2000</v>
      </c>
      <c r="F648" s="26">
        <f t="shared" si="12"/>
        <v>3.3991927304433247</v>
      </c>
      <c r="G648" s="198">
        <v>588.37499330000003</v>
      </c>
    </row>
    <row r="649" spans="1:7" ht="14.4" x14ac:dyDescent="0.3">
      <c r="A649" s="124">
        <v>45436</v>
      </c>
      <c r="B649" s="122" t="s">
        <v>92</v>
      </c>
      <c r="C649" s="26" t="s">
        <v>11</v>
      </c>
      <c r="D649" s="26" t="s">
        <v>261</v>
      </c>
      <c r="E649" s="47">
        <v>2000</v>
      </c>
      <c r="F649" s="26">
        <f t="shared" si="12"/>
        <v>3.3991927304433247</v>
      </c>
      <c r="G649" s="198">
        <v>588.37499330000003</v>
      </c>
    </row>
    <row r="650" spans="1:7" ht="14.4" x14ac:dyDescent="0.3">
      <c r="A650" s="124">
        <v>45436</v>
      </c>
      <c r="B650" s="122" t="s">
        <v>301</v>
      </c>
      <c r="C650" s="26" t="s">
        <v>14</v>
      </c>
      <c r="D650" s="26" t="s">
        <v>12</v>
      </c>
      <c r="E650" s="47">
        <v>100000</v>
      </c>
      <c r="F650" s="26">
        <f t="shared" si="12"/>
        <v>169.95963652216625</v>
      </c>
      <c r="G650" s="198">
        <v>588.37499330000003</v>
      </c>
    </row>
    <row r="651" spans="1:7" ht="14.4" x14ac:dyDescent="0.3">
      <c r="A651" s="207">
        <v>45437</v>
      </c>
      <c r="B651" s="208" t="s">
        <v>302</v>
      </c>
      <c r="C651" s="26" t="s">
        <v>258</v>
      </c>
      <c r="D651" s="26" t="s">
        <v>261</v>
      </c>
      <c r="E651" s="47">
        <v>3200</v>
      </c>
      <c r="F651" s="26">
        <f t="shared" si="12"/>
        <v>5.4387083687093192</v>
      </c>
      <c r="G651" s="198">
        <v>588.37499330000003</v>
      </c>
    </row>
    <row r="652" spans="1:7" ht="14.4" x14ac:dyDescent="0.3">
      <c r="A652" s="48">
        <v>45437</v>
      </c>
      <c r="B652" s="46" t="s">
        <v>178</v>
      </c>
      <c r="C652" s="26" t="s">
        <v>94</v>
      </c>
      <c r="D652" s="26" t="s">
        <v>261</v>
      </c>
      <c r="E652" s="71">
        <v>8000</v>
      </c>
      <c r="F652" s="26">
        <f t="shared" si="12"/>
        <v>13.596770921773299</v>
      </c>
      <c r="G652" s="198">
        <v>588.37499330000003</v>
      </c>
    </row>
    <row r="653" spans="1:7" ht="14.4" x14ac:dyDescent="0.3">
      <c r="A653" s="48">
        <v>45437</v>
      </c>
      <c r="B653" s="68" t="s">
        <v>303</v>
      </c>
      <c r="C653" s="26" t="s">
        <v>10</v>
      </c>
      <c r="D653" s="26" t="s">
        <v>261</v>
      </c>
      <c r="E653" s="71">
        <v>60000</v>
      </c>
      <c r="F653" s="26">
        <f t="shared" si="12"/>
        <v>101.97578191329974</v>
      </c>
      <c r="G653" s="198">
        <v>588.37499330000003</v>
      </c>
    </row>
    <row r="654" spans="1:7" ht="14.4" x14ac:dyDescent="0.3">
      <c r="A654" s="48">
        <v>45437</v>
      </c>
      <c r="B654" s="46" t="s">
        <v>194</v>
      </c>
      <c r="C654" s="26" t="s">
        <v>11</v>
      </c>
      <c r="D654" s="26" t="s">
        <v>261</v>
      </c>
      <c r="E654" s="71">
        <v>35000</v>
      </c>
      <c r="F654" s="26">
        <f t="shared" si="12"/>
        <v>59.485872782758186</v>
      </c>
      <c r="G654" s="198">
        <v>588.37499330000003</v>
      </c>
    </row>
    <row r="655" spans="1:7" ht="14.4" x14ac:dyDescent="0.3">
      <c r="A655" s="48">
        <v>45437</v>
      </c>
      <c r="B655" s="46" t="s">
        <v>246</v>
      </c>
      <c r="C655" s="26" t="s">
        <v>11</v>
      </c>
      <c r="D655" s="26" t="s">
        <v>261</v>
      </c>
      <c r="E655" s="71">
        <v>2500</v>
      </c>
      <c r="F655" s="26">
        <f t="shared" si="12"/>
        <v>4.2489909130541559</v>
      </c>
      <c r="G655" s="198">
        <v>588.37499330000003</v>
      </c>
    </row>
    <row r="656" spans="1:7" ht="14.4" x14ac:dyDescent="0.3">
      <c r="A656" s="48">
        <v>45437</v>
      </c>
      <c r="B656" s="46" t="s">
        <v>304</v>
      </c>
      <c r="C656" s="26" t="s">
        <v>18</v>
      </c>
      <c r="D656" s="26" t="s">
        <v>12</v>
      </c>
      <c r="E656" s="71">
        <v>3000</v>
      </c>
      <c r="F656" s="26">
        <f t="shared" si="12"/>
        <v>5.0987890956649871</v>
      </c>
      <c r="G656" s="198">
        <v>588.37499330000003</v>
      </c>
    </row>
    <row r="657" spans="1:7" ht="14.4" x14ac:dyDescent="0.3">
      <c r="A657" s="48">
        <v>45437</v>
      </c>
      <c r="B657" s="46" t="s">
        <v>305</v>
      </c>
      <c r="C657" s="26" t="s">
        <v>10</v>
      </c>
      <c r="D657" s="26" t="s">
        <v>261</v>
      </c>
      <c r="E657" s="71">
        <v>5000</v>
      </c>
      <c r="F657" s="26">
        <f t="shared" si="12"/>
        <v>8.4979818261083118</v>
      </c>
      <c r="G657" s="198">
        <v>588.37499330000003</v>
      </c>
    </row>
    <row r="658" spans="1:7" ht="14.4" x14ac:dyDescent="0.3">
      <c r="A658" s="48">
        <v>45437</v>
      </c>
      <c r="B658" s="46" t="s">
        <v>306</v>
      </c>
      <c r="C658" s="26" t="s">
        <v>10</v>
      </c>
      <c r="D658" s="26" t="s">
        <v>261</v>
      </c>
      <c r="E658" s="71">
        <v>5000</v>
      </c>
      <c r="F658" s="26">
        <f t="shared" si="12"/>
        <v>8.4979818261083118</v>
      </c>
      <c r="G658" s="198">
        <v>588.37499330000003</v>
      </c>
    </row>
    <row r="659" spans="1:7" ht="14.4" x14ac:dyDescent="0.3">
      <c r="A659" s="48">
        <v>45437</v>
      </c>
      <c r="B659" s="46" t="s">
        <v>307</v>
      </c>
      <c r="C659" s="26" t="s">
        <v>254</v>
      </c>
      <c r="D659" s="26" t="s">
        <v>261</v>
      </c>
      <c r="E659" s="71">
        <v>90000</v>
      </c>
      <c r="F659" s="26">
        <f t="shared" si="12"/>
        <v>152.96367286994962</v>
      </c>
      <c r="G659" s="198">
        <v>588.37499330000003</v>
      </c>
    </row>
    <row r="660" spans="1:7" ht="14.4" x14ac:dyDescent="0.3">
      <c r="A660" s="48">
        <v>45437</v>
      </c>
      <c r="B660" s="46" t="s">
        <v>307</v>
      </c>
      <c r="C660" s="26" t="s">
        <v>254</v>
      </c>
      <c r="D660" s="26" t="s">
        <v>261</v>
      </c>
      <c r="E660" s="71">
        <v>180000</v>
      </c>
      <c r="F660" s="26">
        <f t="shared" si="12"/>
        <v>305.92734573989924</v>
      </c>
      <c r="G660" s="198">
        <v>588.37499330000003</v>
      </c>
    </row>
    <row r="661" spans="1:7" ht="14.4" x14ac:dyDescent="0.3">
      <c r="A661" s="48">
        <v>45437</v>
      </c>
      <c r="B661" s="68" t="s">
        <v>308</v>
      </c>
      <c r="C661" s="26" t="s">
        <v>10</v>
      </c>
      <c r="D661" s="26" t="s">
        <v>261</v>
      </c>
      <c r="E661" s="71">
        <v>360000</v>
      </c>
      <c r="F661" s="26">
        <f t="shared" si="12"/>
        <v>611.85469147979848</v>
      </c>
      <c r="G661" s="198">
        <v>588.37499330000003</v>
      </c>
    </row>
    <row r="662" spans="1:7" ht="14.4" x14ac:dyDescent="0.3">
      <c r="A662" s="48">
        <v>45437</v>
      </c>
      <c r="B662" s="68" t="s">
        <v>194</v>
      </c>
      <c r="C662" s="26" t="s">
        <v>16</v>
      </c>
      <c r="D662" s="26" t="s">
        <v>261</v>
      </c>
      <c r="E662" s="71">
        <v>5000</v>
      </c>
      <c r="F662" s="26">
        <f t="shared" si="12"/>
        <v>8.4979818261083118</v>
      </c>
      <c r="G662" s="198">
        <v>588.37499330000003</v>
      </c>
    </row>
    <row r="663" spans="1:7" ht="14.4" x14ac:dyDescent="0.3">
      <c r="A663" s="207">
        <v>45437</v>
      </c>
      <c r="B663" s="208" t="s">
        <v>309</v>
      </c>
      <c r="C663" s="26" t="s">
        <v>258</v>
      </c>
      <c r="D663" s="26" t="s">
        <v>261</v>
      </c>
      <c r="E663" s="209">
        <v>4000</v>
      </c>
      <c r="F663" s="26">
        <f t="shared" si="12"/>
        <v>6.7983854608866494</v>
      </c>
      <c r="G663" s="198">
        <v>588.37499330000003</v>
      </c>
    </row>
    <row r="664" spans="1:7" ht="14.4" x14ac:dyDescent="0.3">
      <c r="A664" s="207">
        <v>45438</v>
      </c>
      <c r="B664" s="210" t="s">
        <v>302</v>
      </c>
      <c r="C664" s="26" t="s">
        <v>258</v>
      </c>
      <c r="D664" s="26" t="s">
        <v>261</v>
      </c>
      <c r="E664" s="211">
        <v>1700</v>
      </c>
      <c r="F664" s="26">
        <f t="shared" si="12"/>
        <v>2.8893138208768261</v>
      </c>
      <c r="G664" s="198">
        <v>588.37499330000003</v>
      </c>
    </row>
    <row r="665" spans="1:7" ht="14.4" x14ac:dyDescent="0.3">
      <c r="A665" s="207">
        <v>45438</v>
      </c>
      <c r="B665" s="208" t="s">
        <v>310</v>
      </c>
      <c r="C665" s="26" t="s">
        <v>258</v>
      </c>
      <c r="D665" s="26" t="s">
        <v>261</v>
      </c>
      <c r="E665" s="209">
        <v>4000</v>
      </c>
      <c r="F665" s="26">
        <f t="shared" si="12"/>
        <v>6.7983854608866494</v>
      </c>
      <c r="G665" s="198">
        <v>588.37499330000003</v>
      </c>
    </row>
    <row r="666" spans="1:7" ht="14.4" x14ac:dyDescent="0.3">
      <c r="A666" s="48">
        <v>45438</v>
      </c>
      <c r="B666" s="46" t="s">
        <v>311</v>
      </c>
      <c r="C666" s="26" t="s">
        <v>16</v>
      </c>
      <c r="D666" s="26" t="s">
        <v>261</v>
      </c>
      <c r="E666" s="71">
        <v>180000</v>
      </c>
      <c r="F666" s="26">
        <f t="shared" si="12"/>
        <v>305.92734573989924</v>
      </c>
      <c r="G666" s="198">
        <v>588.37499330000003</v>
      </c>
    </row>
    <row r="667" spans="1:7" ht="14.4" x14ac:dyDescent="0.3">
      <c r="A667" s="48">
        <v>45438</v>
      </c>
      <c r="B667" s="46" t="s">
        <v>312</v>
      </c>
      <c r="C667" s="26" t="s">
        <v>18</v>
      </c>
      <c r="D667" s="26" t="s">
        <v>12</v>
      </c>
      <c r="E667" s="71">
        <v>5000</v>
      </c>
      <c r="F667" s="26">
        <f t="shared" si="12"/>
        <v>8.4979818261083118</v>
      </c>
      <c r="G667" s="198">
        <v>588.37499330000003</v>
      </c>
    </row>
    <row r="668" spans="1:7" ht="14.4" x14ac:dyDescent="0.3">
      <c r="A668" s="48">
        <v>45438</v>
      </c>
      <c r="B668" s="46" t="s">
        <v>313</v>
      </c>
      <c r="C668" s="26" t="s">
        <v>10</v>
      </c>
      <c r="D668" s="26" t="s">
        <v>261</v>
      </c>
      <c r="E668" s="71">
        <v>900</v>
      </c>
      <c r="F668" s="26">
        <f t="shared" si="12"/>
        <v>1.5296367286994961</v>
      </c>
      <c r="G668" s="198">
        <v>588.37499330000003</v>
      </c>
    </row>
    <row r="669" spans="1:7" ht="14.4" x14ac:dyDescent="0.3">
      <c r="A669" s="48">
        <v>45438</v>
      </c>
      <c r="B669" s="46" t="s">
        <v>314</v>
      </c>
      <c r="C669" s="26" t="s">
        <v>16</v>
      </c>
      <c r="D669" s="26" t="s">
        <v>261</v>
      </c>
      <c r="E669" s="71">
        <v>50000</v>
      </c>
      <c r="F669" s="26">
        <f t="shared" ref="F669:F706" si="13">E669/G669</f>
        <v>84.979818261083125</v>
      </c>
      <c r="G669" s="198">
        <v>588.37499330000003</v>
      </c>
    </row>
    <row r="670" spans="1:7" ht="14.4" x14ac:dyDescent="0.3">
      <c r="A670" s="48">
        <v>45438</v>
      </c>
      <c r="B670" s="46" t="s">
        <v>315</v>
      </c>
      <c r="C670" s="26" t="s">
        <v>16</v>
      </c>
      <c r="D670" s="26" t="s">
        <v>261</v>
      </c>
      <c r="E670" s="71">
        <v>2500</v>
      </c>
      <c r="F670" s="26">
        <f t="shared" si="13"/>
        <v>4.2489909130541559</v>
      </c>
      <c r="G670" s="198">
        <v>588.37499330000003</v>
      </c>
    </row>
    <row r="671" spans="1:7" ht="14.4" x14ac:dyDescent="0.3">
      <c r="A671" s="127">
        <v>45439</v>
      </c>
      <c r="B671" s="129" t="s">
        <v>154</v>
      </c>
      <c r="C671" s="26" t="s">
        <v>26</v>
      </c>
      <c r="D671" s="26" t="s">
        <v>12</v>
      </c>
      <c r="E671" s="179">
        <v>11700</v>
      </c>
      <c r="F671" s="26">
        <f t="shared" si="13"/>
        <v>19.885277473093449</v>
      </c>
      <c r="G671" s="198">
        <v>588.37499330000003</v>
      </c>
    </row>
    <row r="672" spans="1:7" ht="14.4" x14ac:dyDescent="0.3">
      <c r="A672" s="127">
        <v>45439</v>
      </c>
      <c r="B672" s="129" t="s">
        <v>316</v>
      </c>
      <c r="C672" s="26" t="s">
        <v>260</v>
      </c>
      <c r="D672" s="26" t="s">
        <v>21</v>
      </c>
      <c r="E672" s="179">
        <v>393574</v>
      </c>
      <c r="F672" s="26">
        <f t="shared" si="13"/>
        <v>668.91693984575056</v>
      </c>
      <c r="G672" s="198">
        <v>588.37499330000003</v>
      </c>
    </row>
    <row r="673" spans="1:7" ht="14.4" x14ac:dyDescent="0.3">
      <c r="A673" s="207">
        <v>45439</v>
      </c>
      <c r="B673" s="208" t="s">
        <v>302</v>
      </c>
      <c r="C673" s="26" t="s">
        <v>258</v>
      </c>
      <c r="D673" s="26" t="s">
        <v>261</v>
      </c>
      <c r="E673" s="209">
        <v>4000</v>
      </c>
      <c r="F673" s="26">
        <f t="shared" si="13"/>
        <v>6.7983854608866494</v>
      </c>
      <c r="G673" s="198">
        <v>588.37499330000003</v>
      </c>
    </row>
    <row r="674" spans="1:7" ht="14.4" x14ac:dyDescent="0.3">
      <c r="A674" s="45">
        <v>45439</v>
      </c>
      <c r="B674" s="46" t="s">
        <v>69</v>
      </c>
      <c r="C674" s="26" t="s">
        <v>11</v>
      </c>
      <c r="D674" s="26" t="s">
        <v>6</v>
      </c>
      <c r="E674" s="47">
        <v>4000</v>
      </c>
      <c r="F674" s="26">
        <f t="shared" si="13"/>
        <v>6.7983854608866494</v>
      </c>
      <c r="G674" s="198">
        <v>588.37499330000003</v>
      </c>
    </row>
    <row r="675" spans="1:7" ht="14.4" x14ac:dyDescent="0.3">
      <c r="A675" s="45">
        <v>45439</v>
      </c>
      <c r="B675" s="46" t="s">
        <v>69</v>
      </c>
      <c r="C675" s="26" t="s">
        <v>11</v>
      </c>
      <c r="D675" s="26" t="s">
        <v>6</v>
      </c>
      <c r="E675" s="47">
        <v>4000</v>
      </c>
      <c r="F675" s="26">
        <f t="shared" si="13"/>
        <v>6.7983854608866494</v>
      </c>
      <c r="G675" s="198">
        <v>588.37499330000003</v>
      </c>
    </row>
    <row r="676" spans="1:7" ht="14.4" x14ac:dyDescent="0.3">
      <c r="A676" s="45">
        <v>45439</v>
      </c>
      <c r="B676" s="46" t="s">
        <v>69</v>
      </c>
      <c r="C676" s="26" t="s">
        <v>11</v>
      </c>
      <c r="D676" s="26" t="s">
        <v>6</v>
      </c>
      <c r="E676" s="47">
        <v>4000</v>
      </c>
      <c r="F676" s="26">
        <f t="shared" si="13"/>
        <v>6.7983854608866494</v>
      </c>
      <c r="G676" s="198">
        <v>588.37499330000003</v>
      </c>
    </row>
    <row r="677" spans="1:7" ht="14.4" x14ac:dyDescent="0.3">
      <c r="A677" s="45">
        <v>45439</v>
      </c>
      <c r="B677" s="46" t="s">
        <v>69</v>
      </c>
      <c r="C677" s="26" t="s">
        <v>11</v>
      </c>
      <c r="D677" s="26" t="s">
        <v>12</v>
      </c>
      <c r="E677" s="47">
        <v>4000</v>
      </c>
      <c r="F677" s="26">
        <f t="shared" si="13"/>
        <v>6.7983854608866494</v>
      </c>
      <c r="G677" s="198">
        <v>588.37499330000003</v>
      </c>
    </row>
    <row r="678" spans="1:7" ht="14.4" x14ac:dyDescent="0.3">
      <c r="A678" s="45">
        <v>45439</v>
      </c>
      <c r="B678" s="46" t="s">
        <v>69</v>
      </c>
      <c r="C678" s="26" t="s">
        <v>11</v>
      </c>
      <c r="D678" s="26" t="s">
        <v>7</v>
      </c>
      <c r="E678" s="47">
        <v>4000</v>
      </c>
      <c r="F678" s="26">
        <f t="shared" si="13"/>
        <v>6.7983854608866494</v>
      </c>
      <c r="G678" s="198">
        <v>588.37499330000003</v>
      </c>
    </row>
    <row r="679" spans="1:7" ht="14.4" x14ac:dyDescent="0.3">
      <c r="A679" s="45">
        <v>45439</v>
      </c>
      <c r="B679" s="46" t="s">
        <v>69</v>
      </c>
      <c r="C679" s="26" t="s">
        <v>11</v>
      </c>
      <c r="D679" s="26" t="s">
        <v>7</v>
      </c>
      <c r="E679" s="47">
        <v>4000</v>
      </c>
      <c r="F679" s="26">
        <f t="shared" si="13"/>
        <v>6.7983854608866494</v>
      </c>
      <c r="G679" s="198">
        <v>588.37499330000003</v>
      </c>
    </row>
    <row r="680" spans="1:7" ht="14.4" x14ac:dyDescent="0.3">
      <c r="A680" s="45">
        <v>45439</v>
      </c>
      <c r="B680" s="46" t="s">
        <v>69</v>
      </c>
      <c r="C680" s="26" t="s">
        <v>11</v>
      </c>
      <c r="D680" s="26" t="s">
        <v>7</v>
      </c>
      <c r="E680" s="47">
        <v>4000</v>
      </c>
      <c r="F680" s="26">
        <f t="shared" si="13"/>
        <v>6.7983854608866494</v>
      </c>
      <c r="G680" s="198">
        <v>588.37499330000003</v>
      </c>
    </row>
    <row r="681" spans="1:7" ht="14.4" x14ac:dyDescent="0.3">
      <c r="A681" s="45">
        <v>45440</v>
      </c>
      <c r="B681" s="46" t="s">
        <v>151</v>
      </c>
      <c r="C681" s="26" t="s">
        <v>11</v>
      </c>
      <c r="D681" s="26" t="s">
        <v>5</v>
      </c>
      <c r="E681" s="47">
        <v>15000</v>
      </c>
      <c r="F681" s="26">
        <f t="shared" si="13"/>
        <v>25.493945478324935</v>
      </c>
      <c r="G681" s="198">
        <v>588.37499330000003</v>
      </c>
    </row>
    <row r="682" spans="1:7" ht="14.4" x14ac:dyDescent="0.3">
      <c r="A682" s="212">
        <v>45440</v>
      </c>
      <c r="B682" s="213" t="s">
        <v>317</v>
      </c>
      <c r="C682" s="26" t="s">
        <v>10</v>
      </c>
      <c r="D682" s="26" t="s">
        <v>261</v>
      </c>
      <c r="E682" s="214">
        <v>60000</v>
      </c>
      <c r="F682" s="26">
        <f t="shared" si="13"/>
        <v>101.97578191329974</v>
      </c>
      <c r="G682" s="198">
        <v>588.37499330000003</v>
      </c>
    </row>
    <row r="683" spans="1:7" ht="14.4" x14ac:dyDescent="0.3">
      <c r="A683" s="215">
        <v>45440</v>
      </c>
      <c r="B683" s="210" t="s">
        <v>318</v>
      </c>
      <c r="C683" s="26" t="s">
        <v>10</v>
      </c>
      <c r="D683" s="26" t="s">
        <v>261</v>
      </c>
      <c r="E683" s="139">
        <v>10000</v>
      </c>
      <c r="F683" s="26">
        <f t="shared" si="13"/>
        <v>16.995963652216624</v>
      </c>
      <c r="G683" s="198">
        <v>588.37499330000003</v>
      </c>
    </row>
    <row r="684" spans="1:7" ht="14.4" x14ac:dyDescent="0.3">
      <c r="A684" s="127">
        <v>45440</v>
      </c>
      <c r="B684" s="122" t="s">
        <v>319</v>
      </c>
      <c r="C684" s="26" t="s">
        <v>26</v>
      </c>
      <c r="D684" s="26" t="s">
        <v>12</v>
      </c>
      <c r="E684" s="179">
        <v>6908</v>
      </c>
      <c r="F684" s="26">
        <f t="shared" si="13"/>
        <v>11.740811690951244</v>
      </c>
      <c r="G684" s="198">
        <v>588.37499330000003</v>
      </c>
    </row>
    <row r="685" spans="1:7" ht="14.4" x14ac:dyDescent="0.3">
      <c r="A685" s="45">
        <v>45441</v>
      </c>
      <c r="B685" s="46" t="s">
        <v>318</v>
      </c>
      <c r="C685" s="26" t="s">
        <v>10</v>
      </c>
      <c r="D685" s="26" t="s">
        <v>261</v>
      </c>
      <c r="E685" s="47">
        <v>10000</v>
      </c>
      <c r="F685" s="26">
        <f t="shared" si="13"/>
        <v>16.995963652216624</v>
      </c>
      <c r="G685" s="198">
        <v>588.37499330000003</v>
      </c>
    </row>
    <row r="686" spans="1:7" ht="14.4" x14ac:dyDescent="0.3">
      <c r="A686" s="45">
        <v>45441</v>
      </c>
      <c r="B686" s="46" t="s">
        <v>320</v>
      </c>
      <c r="C686" s="26" t="s">
        <v>11</v>
      </c>
      <c r="D686" s="26" t="s">
        <v>7</v>
      </c>
      <c r="E686" s="47">
        <v>14200</v>
      </c>
      <c r="F686" s="26">
        <f t="shared" si="13"/>
        <v>24.134268386147607</v>
      </c>
      <c r="G686" s="198">
        <v>588.37499330000003</v>
      </c>
    </row>
    <row r="687" spans="1:7" ht="14.4" x14ac:dyDescent="0.3">
      <c r="A687" s="45">
        <v>45442</v>
      </c>
      <c r="B687" s="46" t="s">
        <v>194</v>
      </c>
      <c r="C687" s="26" t="s">
        <v>16</v>
      </c>
      <c r="D687" s="26" t="s">
        <v>12</v>
      </c>
      <c r="E687" s="47">
        <v>30000</v>
      </c>
      <c r="F687" s="26">
        <f t="shared" si="13"/>
        <v>50.987890956649871</v>
      </c>
      <c r="G687" s="198">
        <v>588.37499330000003</v>
      </c>
    </row>
    <row r="688" spans="1:7" ht="14.4" x14ac:dyDescent="0.3">
      <c r="A688" s="127">
        <v>45443</v>
      </c>
      <c r="B688" s="122" t="s">
        <v>321</v>
      </c>
      <c r="C688" s="26" t="s">
        <v>26</v>
      </c>
      <c r="D688" s="26" t="s">
        <v>12</v>
      </c>
      <c r="E688" s="216">
        <v>20475</v>
      </c>
      <c r="F688" s="26">
        <f t="shared" si="13"/>
        <v>34.799235577913535</v>
      </c>
      <c r="G688" s="198">
        <v>588.37499330000003</v>
      </c>
    </row>
    <row r="689" spans="1:7" ht="14.4" x14ac:dyDescent="0.3">
      <c r="A689" s="215">
        <v>45443</v>
      </c>
      <c r="B689" s="46" t="s">
        <v>322</v>
      </c>
      <c r="C689" s="26" t="s">
        <v>10</v>
      </c>
      <c r="D689" s="26" t="s">
        <v>7</v>
      </c>
      <c r="E689" s="47">
        <v>45000</v>
      </c>
      <c r="F689" s="26">
        <f t="shared" si="13"/>
        <v>76.481836434974809</v>
      </c>
      <c r="G689" s="198">
        <v>588.37499330000003</v>
      </c>
    </row>
    <row r="690" spans="1:7" ht="14.4" x14ac:dyDescent="0.3">
      <c r="A690" s="45">
        <v>45443</v>
      </c>
      <c r="B690" s="46" t="s">
        <v>323</v>
      </c>
      <c r="C690" s="26" t="s">
        <v>13</v>
      </c>
      <c r="D690" s="26" t="s">
        <v>12</v>
      </c>
      <c r="E690" s="47">
        <v>1155</v>
      </c>
      <c r="F690" s="26">
        <f t="shared" si="13"/>
        <v>1.9630338018310201</v>
      </c>
      <c r="G690" s="198">
        <v>588.37499330000003</v>
      </c>
    </row>
    <row r="691" spans="1:7" ht="14.4" x14ac:dyDescent="0.3">
      <c r="A691" s="45">
        <v>45443</v>
      </c>
      <c r="B691" s="46" t="s">
        <v>324</v>
      </c>
      <c r="C691" s="26" t="s">
        <v>259</v>
      </c>
      <c r="D691" s="26" t="s">
        <v>12</v>
      </c>
      <c r="E691" s="47">
        <v>86520</v>
      </c>
      <c r="F691" s="26">
        <f t="shared" si="13"/>
        <v>147.04907751897824</v>
      </c>
      <c r="G691" s="198">
        <v>588.37499330000003</v>
      </c>
    </row>
    <row r="692" spans="1:7" ht="14.4" x14ac:dyDescent="0.3">
      <c r="A692" s="45">
        <v>45443</v>
      </c>
      <c r="B692" s="46" t="s">
        <v>325</v>
      </c>
      <c r="C692" s="26" t="s">
        <v>16</v>
      </c>
      <c r="D692" s="26" t="s">
        <v>12</v>
      </c>
      <c r="E692" s="47">
        <v>3000</v>
      </c>
      <c r="F692" s="26">
        <f t="shared" si="13"/>
        <v>5.0987890956649871</v>
      </c>
      <c r="G692" s="198">
        <v>588.37499330000003</v>
      </c>
    </row>
    <row r="693" spans="1:7" ht="14.4" x14ac:dyDescent="0.3">
      <c r="A693" s="45">
        <v>45443</v>
      </c>
      <c r="B693" s="46" t="s">
        <v>35</v>
      </c>
      <c r="C693" s="26" t="s">
        <v>11</v>
      </c>
      <c r="D693" s="26" t="s">
        <v>5</v>
      </c>
      <c r="E693" s="47">
        <v>20000</v>
      </c>
      <c r="F693" s="26">
        <f t="shared" si="13"/>
        <v>33.991927304433247</v>
      </c>
      <c r="G693" s="198">
        <v>588.37499330000003</v>
      </c>
    </row>
    <row r="694" spans="1:7" ht="14.4" x14ac:dyDescent="0.3">
      <c r="A694" s="45">
        <v>45443</v>
      </c>
      <c r="B694" s="46" t="s">
        <v>86</v>
      </c>
      <c r="C694" s="26" t="s">
        <v>16</v>
      </c>
      <c r="D694" s="26" t="s">
        <v>5</v>
      </c>
      <c r="E694" s="47">
        <v>51000</v>
      </c>
      <c r="F694" s="26">
        <f t="shared" si="13"/>
        <v>86.679414626304776</v>
      </c>
      <c r="G694" s="198">
        <v>588.37499330000003</v>
      </c>
    </row>
    <row r="695" spans="1:7" ht="14.4" x14ac:dyDescent="0.3">
      <c r="A695" s="45">
        <v>45443</v>
      </c>
      <c r="B695" s="46" t="s">
        <v>86</v>
      </c>
      <c r="C695" s="26" t="s">
        <v>16</v>
      </c>
      <c r="D695" s="26" t="s">
        <v>6</v>
      </c>
      <c r="E695" s="47">
        <v>47500</v>
      </c>
      <c r="F695" s="26">
        <f t="shared" si="13"/>
        <v>80.730827348028967</v>
      </c>
      <c r="G695" s="198">
        <v>588.37499330000003</v>
      </c>
    </row>
    <row r="696" spans="1:7" ht="14.4" x14ac:dyDescent="0.3">
      <c r="A696" s="45">
        <v>45443</v>
      </c>
      <c r="B696" s="46" t="s">
        <v>86</v>
      </c>
      <c r="C696" s="26" t="s">
        <v>16</v>
      </c>
      <c r="D696" s="26" t="s">
        <v>6</v>
      </c>
      <c r="E696" s="47">
        <v>5500</v>
      </c>
      <c r="F696" s="26">
        <f t="shared" si="13"/>
        <v>9.3477800087191429</v>
      </c>
      <c r="G696" s="198">
        <v>588.37499330000003</v>
      </c>
    </row>
    <row r="697" spans="1:7" ht="14.4" x14ac:dyDescent="0.3">
      <c r="A697" s="45">
        <v>45443</v>
      </c>
      <c r="B697" s="46" t="s">
        <v>86</v>
      </c>
      <c r="C697" s="26" t="s">
        <v>16</v>
      </c>
      <c r="D697" s="26" t="s">
        <v>6</v>
      </c>
      <c r="E697" s="47">
        <v>88700</v>
      </c>
      <c r="F697" s="26">
        <f t="shared" si="13"/>
        <v>150.75419759516146</v>
      </c>
      <c r="G697" s="198">
        <v>588.37499330000003</v>
      </c>
    </row>
    <row r="698" spans="1:7" ht="14.4" x14ac:dyDescent="0.3">
      <c r="A698" s="45">
        <v>45443</v>
      </c>
      <c r="B698" s="46" t="s">
        <v>86</v>
      </c>
      <c r="C698" s="26" t="s">
        <v>16</v>
      </c>
      <c r="D698" s="26" t="s">
        <v>6</v>
      </c>
      <c r="E698" s="47">
        <v>22000</v>
      </c>
      <c r="F698" s="26">
        <f t="shared" si="13"/>
        <v>37.391120034876572</v>
      </c>
      <c r="G698" s="198">
        <v>588.37499330000003</v>
      </c>
    </row>
    <row r="699" spans="1:7" ht="14.4" x14ac:dyDescent="0.3">
      <c r="A699" s="45">
        <v>45443</v>
      </c>
      <c r="B699" s="46" t="s">
        <v>86</v>
      </c>
      <c r="C699" s="26" t="s">
        <v>16</v>
      </c>
      <c r="D699" s="26" t="s">
        <v>12</v>
      </c>
      <c r="E699" s="47">
        <v>63500</v>
      </c>
      <c r="F699" s="26">
        <f t="shared" si="13"/>
        <v>107.92436919157556</v>
      </c>
      <c r="G699" s="198">
        <v>588.37499330000003</v>
      </c>
    </row>
    <row r="700" spans="1:7" ht="14.4" x14ac:dyDescent="0.3">
      <c r="A700" s="45">
        <v>45443</v>
      </c>
      <c r="B700" s="46" t="s">
        <v>86</v>
      </c>
      <c r="C700" s="26" t="s">
        <v>16</v>
      </c>
      <c r="D700" s="26" t="s">
        <v>7</v>
      </c>
      <c r="E700" s="47">
        <v>277600</v>
      </c>
      <c r="F700" s="26">
        <f t="shared" si="13"/>
        <v>471.80795098553347</v>
      </c>
      <c r="G700" s="198">
        <v>588.37499330000003</v>
      </c>
    </row>
    <row r="701" spans="1:7" ht="14.4" x14ac:dyDescent="0.3">
      <c r="A701" s="45">
        <v>45443</v>
      </c>
      <c r="B701" s="46" t="s">
        <v>86</v>
      </c>
      <c r="C701" s="26" t="s">
        <v>16</v>
      </c>
      <c r="D701" s="26" t="s">
        <v>7</v>
      </c>
      <c r="E701" s="47">
        <v>39000</v>
      </c>
      <c r="F701" s="26">
        <f t="shared" si="13"/>
        <v>66.284258243644828</v>
      </c>
      <c r="G701" s="198">
        <v>588.37499330000003</v>
      </c>
    </row>
    <row r="702" spans="1:7" ht="14.4" x14ac:dyDescent="0.3">
      <c r="A702" s="45">
        <v>45443</v>
      </c>
      <c r="B702" s="46" t="s">
        <v>86</v>
      </c>
      <c r="C702" s="26" t="s">
        <v>16</v>
      </c>
      <c r="D702" s="26" t="s">
        <v>7</v>
      </c>
      <c r="E702" s="47">
        <v>150150</v>
      </c>
      <c r="F702" s="26">
        <f t="shared" si="13"/>
        <v>255.1943942380326</v>
      </c>
      <c r="G702" s="198">
        <v>588.37499330000003</v>
      </c>
    </row>
    <row r="703" spans="1:7" ht="14.4" x14ac:dyDescent="0.3">
      <c r="A703" s="45">
        <v>45443</v>
      </c>
      <c r="B703" s="46" t="s">
        <v>86</v>
      </c>
      <c r="C703" s="26" t="s">
        <v>16</v>
      </c>
      <c r="D703" s="26" t="s">
        <v>7</v>
      </c>
      <c r="E703" s="47">
        <v>223600</v>
      </c>
      <c r="F703" s="26">
        <f t="shared" si="13"/>
        <v>380.02974726356371</v>
      </c>
      <c r="G703" s="198">
        <v>588.37499330000003</v>
      </c>
    </row>
    <row r="704" spans="1:7" ht="14.4" x14ac:dyDescent="0.3">
      <c r="A704" s="45">
        <v>45443</v>
      </c>
      <c r="B704" s="46" t="s">
        <v>86</v>
      </c>
      <c r="C704" s="26" t="s">
        <v>16</v>
      </c>
      <c r="D704" s="26" t="s">
        <v>7</v>
      </c>
      <c r="E704" s="47">
        <v>38150</v>
      </c>
      <c r="F704" s="26">
        <f t="shared" si="13"/>
        <v>64.839601333206417</v>
      </c>
      <c r="G704" s="198">
        <v>588.37499330000003</v>
      </c>
    </row>
    <row r="705" spans="1:7" ht="14.4" x14ac:dyDescent="0.3">
      <c r="A705" s="45">
        <v>45443</v>
      </c>
      <c r="B705" s="46" t="s">
        <v>86</v>
      </c>
      <c r="C705" s="26" t="s">
        <v>16</v>
      </c>
      <c r="D705" s="26" t="s">
        <v>12</v>
      </c>
      <c r="E705" s="47">
        <v>22000</v>
      </c>
      <c r="F705" s="26">
        <f t="shared" si="13"/>
        <v>37.391120034876572</v>
      </c>
      <c r="G705" s="198">
        <v>588.37499330000003</v>
      </c>
    </row>
    <row r="706" spans="1:7" ht="15" thickBot="1" x14ac:dyDescent="0.35">
      <c r="A706" s="73">
        <v>45443</v>
      </c>
      <c r="B706" s="46" t="s">
        <v>86</v>
      </c>
      <c r="C706" s="77" t="s">
        <v>16</v>
      </c>
      <c r="D706" s="77" t="s">
        <v>12</v>
      </c>
      <c r="E706" s="217">
        <v>37000</v>
      </c>
      <c r="F706" s="77">
        <f t="shared" si="13"/>
        <v>62.885065513201511</v>
      </c>
      <c r="G706" s="218">
        <v>588.37499330000003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00BB-5A41-47AB-A7C8-46BD84CB08E5}">
  <dimension ref="A2:T12"/>
  <sheetViews>
    <sheetView workbookViewId="0">
      <selection activeCell="F21" sqref="F21"/>
    </sheetView>
  </sheetViews>
  <sheetFormatPr baseColWidth="10" defaultRowHeight="14.4" x14ac:dyDescent="0.3"/>
  <cols>
    <col min="1" max="1" width="21" customWidth="1"/>
    <col min="2" max="2" width="11.44140625" style="147" customWidth="1"/>
    <col min="3" max="3" width="12.88671875" style="147" bestFit="1" customWidth="1"/>
    <col min="4" max="4" width="13.5546875" style="147" customWidth="1"/>
    <col min="5" max="5" width="11.109375" style="147" customWidth="1"/>
    <col min="6" max="6" width="11.44140625" style="147" customWidth="1"/>
    <col min="7" max="7" width="11.88671875" style="147" bestFit="1" customWidth="1"/>
    <col min="8" max="8" width="10.33203125" style="147" customWidth="1"/>
    <col min="9" max="9" width="10" style="147" customWidth="1"/>
    <col min="10" max="10" width="12" style="147" customWidth="1"/>
    <col min="11" max="11" width="14.33203125" style="147" bestFit="1" customWidth="1"/>
    <col min="12" max="12" width="10.5546875" style="147" customWidth="1"/>
    <col min="13" max="13" width="10.44140625" style="147" customWidth="1"/>
    <col min="14" max="14" width="11" style="147" customWidth="1"/>
    <col min="15" max="15" width="10.44140625" style="147" customWidth="1"/>
    <col min="16" max="16" width="9.44140625" style="147" customWidth="1"/>
    <col min="17" max="17" width="12.109375" style="147" customWidth="1"/>
    <col min="18" max="18" width="11.6640625" style="147" customWidth="1"/>
    <col min="19" max="19" width="9.88671875" style="147" customWidth="1"/>
    <col min="20" max="20" width="13.109375" style="147" customWidth="1"/>
  </cols>
  <sheetData>
    <row r="2" spans="1:20" ht="15" thickBot="1" x14ac:dyDescent="0.35"/>
    <row r="3" spans="1:20" x14ac:dyDescent="0.3">
      <c r="A3" s="5" t="s">
        <v>24</v>
      </c>
      <c r="B3" s="164" t="s">
        <v>25</v>
      </c>
      <c r="C3" s="149"/>
      <c r="D3" s="148"/>
      <c r="E3" s="149"/>
      <c r="F3" s="148"/>
      <c r="G3" s="149"/>
      <c r="H3" s="148"/>
      <c r="I3" s="149"/>
      <c r="J3" s="148"/>
      <c r="K3" s="149"/>
      <c r="L3" s="148"/>
      <c r="M3" s="149"/>
      <c r="N3" s="148"/>
      <c r="O3" s="149"/>
      <c r="P3" s="148"/>
      <c r="Q3" s="149"/>
      <c r="R3" s="148"/>
      <c r="S3" s="149"/>
      <c r="T3" s="191"/>
    </row>
    <row r="4" spans="1:20" ht="15" thickBot="1" x14ac:dyDescent="0.35">
      <c r="A4" s="163" t="s">
        <v>22</v>
      </c>
      <c r="B4" s="150" t="s">
        <v>26</v>
      </c>
      <c r="C4" s="151" t="s">
        <v>254</v>
      </c>
      <c r="D4" s="150" t="s">
        <v>255</v>
      </c>
      <c r="E4" s="151" t="s">
        <v>256</v>
      </c>
      <c r="F4" s="150" t="s">
        <v>29</v>
      </c>
      <c r="G4" s="151" t="s">
        <v>17</v>
      </c>
      <c r="H4" s="150" t="s">
        <v>257</v>
      </c>
      <c r="I4" s="151" t="s">
        <v>258</v>
      </c>
      <c r="J4" s="150" t="s">
        <v>259</v>
      </c>
      <c r="K4" s="151" t="s">
        <v>20</v>
      </c>
      <c r="L4" s="150" t="s">
        <v>14</v>
      </c>
      <c r="M4" s="151" t="s">
        <v>18</v>
      </c>
      <c r="N4" s="150" t="s">
        <v>11</v>
      </c>
      <c r="O4" s="151" t="s">
        <v>260</v>
      </c>
      <c r="P4" s="150" t="s">
        <v>13</v>
      </c>
      <c r="Q4" s="151" t="s">
        <v>16</v>
      </c>
      <c r="R4" s="150" t="s">
        <v>10</v>
      </c>
      <c r="S4" s="151" t="s">
        <v>94</v>
      </c>
      <c r="T4" s="192" t="s">
        <v>23</v>
      </c>
    </row>
    <row r="5" spans="1:20" x14ac:dyDescent="0.3">
      <c r="A5" s="152" t="s">
        <v>7</v>
      </c>
      <c r="B5" s="153"/>
      <c r="C5" s="154">
        <v>100000</v>
      </c>
      <c r="D5" s="153"/>
      <c r="E5" s="154"/>
      <c r="F5" s="153"/>
      <c r="G5" s="154"/>
      <c r="H5" s="153">
        <v>4800</v>
      </c>
      <c r="I5" s="154"/>
      <c r="J5" s="153"/>
      <c r="K5" s="154">
        <v>1363151</v>
      </c>
      <c r="L5" s="153"/>
      <c r="M5" s="154"/>
      <c r="N5" s="153">
        <v>100200</v>
      </c>
      <c r="O5" s="154"/>
      <c r="P5" s="153"/>
      <c r="Q5" s="154">
        <v>728500</v>
      </c>
      <c r="R5" s="153">
        <v>710000</v>
      </c>
      <c r="S5" s="154">
        <v>30000</v>
      </c>
      <c r="T5" s="193">
        <v>3036651</v>
      </c>
    </row>
    <row r="6" spans="1:20" x14ac:dyDescent="0.3">
      <c r="A6" s="6" t="s">
        <v>6</v>
      </c>
      <c r="B6" s="155"/>
      <c r="C6" s="156"/>
      <c r="D6" s="155"/>
      <c r="E6" s="156"/>
      <c r="F6" s="155"/>
      <c r="G6" s="156"/>
      <c r="H6" s="155"/>
      <c r="I6" s="156"/>
      <c r="J6" s="155">
        <v>1600</v>
      </c>
      <c r="K6" s="156">
        <v>1253635</v>
      </c>
      <c r="L6" s="155"/>
      <c r="M6" s="156"/>
      <c r="N6" s="155">
        <v>56000</v>
      </c>
      <c r="O6" s="156"/>
      <c r="P6" s="155"/>
      <c r="Q6" s="156">
        <v>163700</v>
      </c>
      <c r="R6" s="155"/>
      <c r="S6" s="156"/>
      <c r="T6" s="194">
        <v>1474935</v>
      </c>
    </row>
    <row r="7" spans="1:20" x14ac:dyDescent="0.3">
      <c r="A7" s="6" t="s">
        <v>5</v>
      </c>
      <c r="B7" s="155"/>
      <c r="C7" s="156"/>
      <c r="D7" s="155"/>
      <c r="E7" s="156"/>
      <c r="F7" s="155"/>
      <c r="G7" s="156"/>
      <c r="H7" s="155"/>
      <c r="I7" s="156"/>
      <c r="J7" s="155"/>
      <c r="K7" s="156">
        <v>786903</v>
      </c>
      <c r="L7" s="155"/>
      <c r="M7" s="156"/>
      <c r="N7" s="155">
        <v>75000</v>
      </c>
      <c r="O7" s="156"/>
      <c r="P7" s="155"/>
      <c r="Q7" s="156">
        <v>82000</v>
      </c>
      <c r="R7" s="155">
        <v>7544</v>
      </c>
      <c r="S7" s="156"/>
      <c r="T7" s="194">
        <v>951447</v>
      </c>
    </row>
    <row r="8" spans="1:20" x14ac:dyDescent="0.3">
      <c r="A8" s="6" t="s">
        <v>31</v>
      </c>
      <c r="B8" s="155"/>
      <c r="C8" s="156"/>
      <c r="D8" s="155">
        <v>498000</v>
      </c>
      <c r="E8" s="156"/>
      <c r="F8" s="155"/>
      <c r="G8" s="156"/>
      <c r="H8" s="155"/>
      <c r="I8" s="156"/>
      <c r="J8" s="155"/>
      <c r="K8" s="156"/>
      <c r="L8" s="155"/>
      <c r="M8" s="156"/>
      <c r="N8" s="155"/>
      <c r="O8" s="156"/>
      <c r="P8" s="155"/>
      <c r="Q8" s="156"/>
      <c r="R8" s="155"/>
      <c r="S8" s="156"/>
      <c r="T8" s="194">
        <v>498000</v>
      </c>
    </row>
    <row r="9" spans="1:20" x14ac:dyDescent="0.3">
      <c r="A9" s="6" t="s">
        <v>12</v>
      </c>
      <c r="B9" s="155">
        <v>43920</v>
      </c>
      <c r="C9" s="156"/>
      <c r="D9" s="155"/>
      <c r="E9" s="156">
        <v>100000</v>
      </c>
      <c r="F9" s="155">
        <v>221100</v>
      </c>
      <c r="G9" s="156">
        <v>48700</v>
      </c>
      <c r="H9" s="155"/>
      <c r="I9" s="156"/>
      <c r="J9" s="155">
        <v>86520</v>
      </c>
      <c r="K9" s="156">
        <v>811080</v>
      </c>
      <c r="L9" s="155">
        <v>242507</v>
      </c>
      <c r="M9" s="156">
        <v>165350</v>
      </c>
      <c r="N9" s="155">
        <v>16000</v>
      </c>
      <c r="O9" s="156"/>
      <c r="P9" s="155">
        <v>9853</v>
      </c>
      <c r="Q9" s="156">
        <v>155500</v>
      </c>
      <c r="R9" s="155">
        <v>5000</v>
      </c>
      <c r="S9" s="156"/>
      <c r="T9" s="194">
        <v>1905530</v>
      </c>
    </row>
    <row r="10" spans="1:20" x14ac:dyDescent="0.3">
      <c r="A10" s="6" t="s">
        <v>261</v>
      </c>
      <c r="B10" s="155"/>
      <c r="C10" s="156">
        <v>270000</v>
      </c>
      <c r="D10" s="155"/>
      <c r="E10" s="156"/>
      <c r="F10" s="155"/>
      <c r="G10" s="156"/>
      <c r="H10" s="155"/>
      <c r="I10" s="156">
        <v>21900</v>
      </c>
      <c r="J10" s="155"/>
      <c r="K10" s="156"/>
      <c r="L10" s="155"/>
      <c r="M10" s="156"/>
      <c r="N10" s="155">
        <v>64500</v>
      </c>
      <c r="O10" s="156"/>
      <c r="P10" s="155"/>
      <c r="Q10" s="156">
        <v>978000</v>
      </c>
      <c r="R10" s="155">
        <v>720400</v>
      </c>
      <c r="S10" s="156">
        <v>14400</v>
      </c>
      <c r="T10" s="194">
        <v>2069200</v>
      </c>
    </row>
    <row r="11" spans="1:20" ht="15" thickBot="1" x14ac:dyDescent="0.35">
      <c r="A11" s="157" t="s">
        <v>21</v>
      </c>
      <c r="B11" s="158"/>
      <c r="C11" s="159"/>
      <c r="D11" s="158"/>
      <c r="E11" s="159"/>
      <c r="F11" s="158"/>
      <c r="G11" s="159"/>
      <c r="H11" s="158"/>
      <c r="I11" s="159"/>
      <c r="J11" s="158"/>
      <c r="K11" s="159">
        <v>153500</v>
      </c>
      <c r="L11" s="158"/>
      <c r="M11" s="159"/>
      <c r="N11" s="158"/>
      <c r="O11" s="159">
        <v>393574</v>
      </c>
      <c r="P11" s="158"/>
      <c r="Q11" s="159"/>
      <c r="R11" s="158"/>
      <c r="S11" s="159"/>
      <c r="T11" s="195">
        <v>547074</v>
      </c>
    </row>
    <row r="12" spans="1:20" ht="15" thickBot="1" x14ac:dyDescent="0.35">
      <c r="A12" s="160" t="s">
        <v>23</v>
      </c>
      <c r="B12" s="161">
        <v>43920</v>
      </c>
      <c r="C12" s="162">
        <v>370000</v>
      </c>
      <c r="D12" s="161">
        <v>498000</v>
      </c>
      <c r="E12" s="162">
        <v>100000</v>
      </c>
      <c r="F12" s="161">
        <v>221100</v>
      </c>
      <c r="G12" s="162">
        <v>48700</v>
      </c>
      <c r="H12" s="161">
        <v>4800</v>
      </c>
      <c r="I12" s="162">
        <v>21900</v>
      </c>
      <c r="J12" s="161">
        <v>88120</v>
      </c>
      <c r="K12" s="162">
        <v>4368269</v>
      </c>
      <c r="L12" s="161">
        <v>242507</v>
      </c>
      <c r="M12" s="162">
        <v>165350</v>
      </c>
      <c r="N12" s="161">
        <v>311700</v>
      </c>
      <c r="O12" s="162">
        <v>393574</v>
      </c>
      <c r="P12" s="161">
        <v>9853</v>
      </c>
      <c r="Q12" s="162">
        <v>2107700</v>
      </c>
      <c r="R12" s="161">
        <v>1442944</v>
      </c>
      <c r="S12" s="162">
        <v>44400</v>
      </c>
      <c r="T12" s="196">
        <v>10482837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31,05,24</vt:lpstr>
      <vt:lpstr>Data 31,05,24</vt:lpstr>
      <vt:lpstr>TCD Global 31,05,24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2024-07-24T15:26:32Z</dcterms:modified>
  <dc:language>fr-FR</dc:language>
</cp:coreProperties>
</file>