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3290" activeTab="2"/>
  </bookViews>
  <sheets>
    <sheet name="TCD G" sheetId="33" r:id="rId1"/>
    <sheet name="Data juin" sheetId="32" r:id="rId2"/>
    <sheet name="Data Global" sheetId="34" r:id="rId3"/>
  </sheets>
  <calcPr calcId="144525"/>
  <pivotCaches>
    <pivotCache cacheId="1" r:id="rId4"/>
  </pivotCaches>
</workbook>
</file>

<file path=xl/calcChain.xml><?xml version="1.0" encoding="utf-8"?>
<calcChain xmlns="http://schemas.openxmlformats.org/spreadsheetml/2006/main">
  <c r="F653" i="34" l="1"/>
  <c r="F652" i="34"/>
  <c r="F651" i="34"/>
  <c r="F650" i="34"/>
  <c r="F649" i="34"/>
  <c r="F648" i="34"/>
  <c r="F647" i="34"/>
  <c r="F646" i="34"/>
  <c r="F645" i="34"/>
  <c r="F644" i="34"/>
  <c r="F643" i="34"/>
  <c r="F642" i="34"/>
  <c r="F641" i="34"/>
  <c r="F640" i="34"/>
  <c r="F639" i="34"/>
  <c r="F638" i="34"/>
  <c r="F637" i="34"/>
  <c r="F636" i="34"/>
  <c r="F635" i="34"/>
  <c r="F634" i="34"/>
  <c r="F633" i="34"/>
  <c r="F632" i="34"/>
  <c r="F631" i="34"/>
  <c r="F630" i="34"/>
  <c r="F629" i="34"/>
  <c r="F628" i="34"/>
  <c r="F627" i="34"/>
  <c r="F626" i="34"/>
  <c r="F625" i="34"/>
  <c r="F624" i="34"/>
  <c r="F623" i="34"/>
  <c r="F622" i="34"/>
  <c r="F621" i="34"/>
  <c r="F620" i="34"/>
  <c r="F619" i="34"/>
  <c r="F618" i="34"/>
  <c r="F617" i="34"/>
  <c r="F616" i="34"/>
  <c r="F615" i="34"/>
  <c r="F614" i="34"/>
  <c r="F613" i="34"/>
  <c r="F612" i="34"/>
  <c r="F611" i="34"/>
  <c r="F610" i="34"/>
  <c r="F609" i="34"/>
  <c r="F608" i="34"/>
  <c r="F607" i="34"/>
  <c r="F606" i="34"/>
  <c r="F605" i="34"/>
  <c r="F604" i="34"/>
  <c r="F603" i="34"/>
  <c r="F602" i="34"/>
  <c r="F601" i="34"/>
  <c r="F600" i="34"/>
  <c r="F599" i="34"/>
  <c r="F598" i="34"/>
  <c r="F597" i="34"/>
  <c r="F596" i="34"/>
  <c r="F595" i="34"/>
  <c r="F594" i="34"/>
  <c r="F593" i="34"/>
  <c r="F592" i="34"/>
  <c r="F591" i="34"/>
  <c r="F590" i="34"/>
  <c r="F589" i="34"/>
  <c r="F588" i="34"/>
  <c r="F587" i="34"/>
  <c r="F586" i="34"/>
  <c r="F585" i="34"/>
  <c r="F584" i="34"/>
  <c r="F583" i="34"/>
  <c r="F582" i="34"/>
  <c r="F581" i="34"/>
  <c r="F580" i="34"/>
  <c r="F579" i="34"/>
  <c r="F578" i="34"/>
  <c r="F577" i="34"/>
  <c r="F576" i="34"/>
  <c r="F575" i="34"/>
  <c r="F574" i="34"/>
  <c r="F573" i="34"/>
  <c r="F572" i="34"/>
  <c r="F571" i="34"/>
  <c r="F570" i="34"/>
  <c r="F569" i="34"/>
  <c r="F568" i="34"/>
  <c r="F567" i="34"/>
  <c r="F566" i="34"/>
  <c r="F565" i="34"/>
  <c r="F564" i="34"/>
  <c r="F563" i="34"/>
  <c r="F562" i="34"/>
  <c r="F561" i="34"/>
  <c r="F560" i="34"/>
  <c r="F559" i="34"/>
  <c r="F558" i="34"/>
  <c r="F557" i="34"/>
  <c r="F556" i="34"/>
  <c r="F555" i="34"/>
  <c r="F554" i="34"/>
  <c r="F553" i="34"/>
  <c r="F552" i="34"/>
  <c r="F551" i="34"/>
  <c r="F550" i="34"/>
  <c r="F549" i="34"/>
  <c r="F548" i="34"/>
  <c r="F547" i="34"/>
  <c r="F546" i="34"/>
  <c r="F545" i="34"/>
  <c r="F544" i="34"/>
  <c r="F543" i="34"/>
  <c r="F542" i="34"/>
  <c r="F541" i="34"/>
  <c r="F540" i="34"/>
  <c r="F539" i="34"/>
  <c r="F538" i="34"/>
  <c r="F537" i="34"/>
  <c r="F536" i="34"/>
  <c r="F535" i="34"/>
  <c r="F534" i="34"/>
  <c r="F121" i="32" l="1"/>
  <c r="F120" i="32"/>
  <c r="F119" i="32"/>
  <c r="F118" i="32"/>
  <c r="F117" i="32"/>
  <c r="F116" i="32"/>
  <c r="F115" i="32"/>
  <c r="F114" i="32"/>
  <c r="F113" i="32"/>
  <c r="F112" i="32"/>
  <c r="F111" i="32"/>
  <c r="F110" i="32"/>
  <c r="F109" i="32"/>
  <c r="F108" i="32"/>
  <c r="F107" i="32"/>
  <c r="F106" i="32"/>
  <c r="F105" i="32"/>
  <c r="F104" i="32"/>
  <c r="F103" i="32"/>
  <c r="F102" i="32"/>
  <c r="F101" i="32"/>
  <c r="F100" i="32"/>
  <c r="F99" i="32"/>
  <c r="F98" i="32"/>
  <c r="F97" i="32"/>
  <c r="F96" i="32"/>
  <c r="F95" i="32"/>
  <c r="F94" i="32"/>
  <c r="F93" i="32"/>
  <c r="F92" i="32"/>
  <c r="F91" i="32"/>
  <c r="F90" i="32"/>
  <c r="F89" i="32"/>
  <c r="F88" i="32"/>
  <c r="F87" i="32"/>
  <c r="F86" i="32"/>
  <c r="F85" i="32"/>
  <c r="F84" i="32"/>
  <c r="F83" i="32"/>
  <c r="F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F3" i="32"/>
  <c r="F2" i="32"/>
</calcChain>
</file>

<file path=xl/sharedStrings.xml><?xml version="1.0" encoding="utf-8"?>
<sst xmlns="http://schemas.openxmlformats.org/spreadsheetml/2006/main" count="2360" uniqueCount="383">
  <si>
    <t>Facture Georgis group</t>
  </si>
  <si>
    <t>Seddo semaine</t>
  </si>
  <si>
    <t>Date</t>
  </si>
  <si>
    <t>Détails dépenses</t>
  </si>
  <si>
    <t>Departement (Investigations, Legal, Operations, Media, Management)</t>
  </si>
  <si>
    <t>Montant dépensé</t>
  </si>
  <si>
    <t>Trust building</t>
  </si>
  <si>
    <t>Trust Building</t>
  </si>
  <si>
    <t>Seddo semaine du 21 au 27 Juin 2021</t>
  </si>
  <si>
    <t xml:space="preserve">Achat de 02 paquets de masque, 02 seaux simples, 02 seaux couvercles </t>
  </si>
  <si>
    <t>frais de diagnostic sur installation electric du bureau</t>
  </si>
  <si>
    <t>seddo semaine du 28 Juin au 04 Juillet 2021</t>
  </si>
  <si>
    <t>Achat de haut-parleur</t>
  </si>
  <si>
    <t>Frais de retrait GAB</t>
  </si>
  <si>
    <t>Frais de droit de timbre</t>
  </si>
  <si>
    <t>Abonnement IBE Standard</t>
  </si>
  <si>
    <t>Frais d'envoi et de retrait</t>
  </si>
  <si>
    <t>Type dépenses (Bonus, flight, Food allowance, Internet, Jail visit, Office, Salaries, Telephone, Transport, Trust Building)</t>
  </si>
  <si>
    <t>Legal</t>
  </si>
  <si>
    <t>Achat matériel déplacement pompe bureau</t>
  </si>
  <si>
    <t>Transport</t>
  </si>
  <si>
    <t>Investigation</t>
  </si>
  <si>
    <t>Office</t>
  </si>
  <si>
    <t>Management</t>
  </si>
  <si>
    <t>Media</t>
  </si>
  <si>
    <t>Panier repas 02 jours</t>
  </si>
  <si>
    <t>Jail visite matin</t>
  </si>
  <si>
    <t>Jail visite soir</t>
  </si>
  <si>
    <t xml:space="preserve">Frais de péage aller et retour </t>
  </si>
  <si>
    <t>Achat de baloir cotonier et cissaille</t>
  </si>
  <si>
    <t>Média</t>
  </si>
  <si>
    <t>Team Building</t>
  </si>
  <si>
    <t xml:space="preserve">Team Building </t>
  </si>
  <si>
    <t>Seddo semaine du 07 au 13 juin 2021 pour le personnel</t>
  </si>
  <si>
    <t>team building</t>
  </si>
  <si>
    <t>Operation</t>
  </si>
  <si>
    <t>Transport mensuel Juin</t>
  </si>
  <si>
    <t>Dépenses en $</t>
  </si>
  <si>
    <t>Taux de change en $</t>
  </si>
  <si>
    <t>Personnel</t>
  </si>
  <si>
    <t>Telephone</t>
  </si>
  <si>
    <t>Travel Subsistence</t>
  </si>
  <si>
    <t>Office Materials</t>
  </si>
  <si>
    <t>Rent &amp; Utilities</t>
  </si>
  <si>
    <t>Bank Fees</t>
  </si>
  <si>
    <t>Règlement d'impôts VRS du mois de Mai</t>
  </si>
  <si>
    <t>Règlement de la facture de l'IPM du Mois de Juin</t>
  </si>
  <si>
    <t>Règlement d'impôts BRS du mois de Mai</t>
  </si>
  <si>
    <t>Bonus</t>
  </si>
  <si>
    <t>Jail visit</t>
  </si>
  <si>
    <t>Flight</t>
  </si>
  <si>
    <t>Team building</t>
  </si>
  <si>
    <t>Lawyer frees</t>
  </si>
  <si>
    <t>Étiquettes de lignes</t>
  </si>
  <si>
    <t>Total général</t>
  </si>
  <si>
    <t>Somme de Montant dépensé</t>
  </si>
  <si>
    <t>Étiquettes de colonnes</t>
  </si>
  <si>
    <t>Services</t>
  </si>
  <si>
    <t>Transfert Fees</t>
  </si>
  <si>
    <t>Frais de transfert d'argent</t>
  </si>
  <si>
    <t>Policy and External Relations</t>
  </si>
  <si>
    <t>Internet</t>
  </si>
  <si>
    <t>Equipment</t>
  </si>
  <si>
    <t>Agios mois de juin</t>
  </si>
  <si>
    <t>Achat de seddo semaine au personnel</t>
  </si>
  <si>
    <t xml:space="preserve">Team bulding </t>
  </si>
  <si>
    <t>Achat de Crédit téléphonique</t>
  </si>
  <si>
    <t>Achat clavier HP</t>
  </si>
  <si>
    <t>Achat cable disque dur</t>
  </si>
  <si>
    <t>Montage clavier HP</t>
  </si>
  <si>
    <t xml:space="preserve">Crédit orange </t>
  </si>
  <si>
    <t xml:space="preserve">Achat de gasoil </t>
  </si>
  <si>
    <t xml:space="preserve">Test Covid 19 PCR </t>
  </si>
  <si>
    <t>Avance location véhicule</t>
  </si>
  <si>
    <t xml:space="preserve">Paiement prestation chauffeur </t>
  </si>
  <si>
    <t xml:space="preserve">Panier repas </t>
  </si>
  <si>
    <t xml:space="preserve">Achat de crédit téléphonique </t>
  </si>
  <si>
    <t xml:space="preserve">Reglement Loyer bureau 1er trimestre 2021 </t>
  </si>
  <si>
    <t xml:space="preserve">Recharge crédit téléphone </t>
  </si>
  <si>
    <t>Crédit orange pour chauffeur</t>
  </si>
  <si>
    <t>Recharge Woyofal</t>
  </si>
  <si>
    <t>Achat de carburant</t>
  </si>
  <si>
    <t>Frais d'envoi reliquat budget</t>
  </si>
  <si>
    <t>Transfer Fees</t>
  </si>
  <si>
    <t xml:space="preserve">Achat de 10 paquets masques chirurgicaux </t>
  </si>
  <si>
    <t>Hébergement hotel</t>
  </si>
  <si>
    <t xml:space="preserve">Team building </t>
  </si>
  <si>
    <t xml:space="preserve">Paiement reliquat location voiture </t>
  </si>
  <si>
    <t xml:space="preserve">Frais Péage Aller et retour </t>
  </si>
  <si>
    <t xml:space="preserve">Achat de carburant </t>
  </si>
  <si>
    <t>frais d'envoi orangemoney</t>
  </si>
  <si>
    <t xml:space="preserve">Achat de 02 ordinateurs et 02 Téléphones </t>
  </si>
  <si>
    <t>Equipement</t>
  </si>
  <si>
    <t xml:space="preserve">Achat de fournitures de bureau </t>
  </si>
  <si>
    <t>Location d'echelle</t>
  </si>
  <si>
    <t>Achat de 02 téléphones Samsung</t>
  </si>
  <si>
    <t>Avance honoraire</t>
  </si>
  <si>
    <t>Lawyer Fees</t>
  </si>
  <si>
    <t xml:space="preserve">Paiement droits d'adhésion + cotisations IPM </t>
  </si>
  <si>
    <t>Achat de chargeur</t>
  </si>
  <si>
    <t xml:space="preserve">Fais d'installation </t>
  </si>
  <si>
    <t xml:space="preserve">Frais GAB </t>
  </si>
  <si>
    <t xml:space="preserve">Traduction contrat de consultance </t>
  </si>
  <si>
    <t xml:space="preserve">Reglement CFE </t>
  </si>
  <si>
    <t xml:space="preserve">Paiement complément assurance annuelle </t>
  </si>
  <si>
    <t>Location véhicule avec chauffeur formation</t>
  </si>
  <si>
    <t>Achat de carburant véhicule loué</t>
  </si>
  <si>
    <t>Reglement facture internet  Sonatel Décembre</t>
  </si>
  <si>
    <t xml:space="preserve">Achat de timbre pour ouverture compte </t>
  </si>
  <si>
    <t xml:space="preserve">Achat de telephone simple </t>
  </si>
  <si>
    <t xml:space="preserve">Achat de credit </t>
  </si>
  <si>
    <t xml:space="preserve">Prestation chauffeur </t>
  </si>
  <si>
    <t xml:space="preserve">Achat de cables electriques </t>
  </si>
  <si>
    <t xml:space="preserve">Location de 02 voitures </t>
  </si>
  <si>
    <t>Achat de carte crédit</t>
  </si>
  <si>
    <t xml:space="preserve">Achat de carburant 02 voitures </t>
  </si>
  <si>
    <t xml:space="preserve">Prestation assistance </t>
  </si>
  <si>
    <t xml:space="preserve">Péage allé </t>
  </si>
  <si>
    <t>Location voiture</t>
  </si>
  <si>
    <t xml:space="preserve">Frais peage </t>
  </si>
  <si>
    <t xml:space="preserve">Achat de crédit équipe </t>
  </si>
  <si>
    <t>Panier repas</t>
  </si>
  <si>
    <t xml:space="preserve">Trust building </t>
  </si>
  <si>
    <t xml:space="preserve">Jail visit </t>
  </si>
  <si>
    <t>Recharge Electricité Woyofal</t>
  </si>
  <si>
    <t xml:space="preserve">Hebergement Hotel </t>
  </si>
  <si>
    <t xml:space="preserve">Achat de crédit </t>
  </si>
  <si>
    <t>Primes opération</t>
  </si>
  <si>
    <t>Prime opération</t>
  </si>
  <si>
    <t xml:space="preserve">Frais péage </t>
  </si>
  <si>
    <t>Team bulding achat de jus</t>
  </si>
  <si>
    <t>Prestation chauffeur + prime satisfaction</t>
  </si>
  <si>
    <t xml:space="preserve">Reglement Facture Décembre Ba eau Bab </t>
  </si>
  <si>
    <t>Abonnement IBE STANDARD</t>
  </si>
  <si>
    <t>Impression note d'information</t>
  </si>
  <si>
    <t>Impression de contrat</t>
  </si>
  <si>
    <t xml:space="preserve">Frais d'envoi </t>
  </si>
  <si>
    <t xml:space="preserve">Prime opération </t>
  </si>
  <si>
    <t>Dépannage voiture</t>
  </si>
  <si>
    <t>Hebergement Hotel</t>
  </si>
  <si>
    <t xml:space="preserve">Prestation opération </t>
  </si>
  <si>
    <t>Transport mensuel Janvier</t>
  </si>
  <si>
    <t>Agios du mois de Janvier</t>
  </si>
  <si>
    <t xml:space="preserve">Hébergement Auberge </t>
  </si>
  <si>
    <t>Jail Visit</t>
  </si>
  <si>
    <t>Achat de credit</t>
  </si>
  <si>
    <t>Frais d'envoi orangemoney</t>
  </si>
  <si>
    <t xml:space="preserve">Achat de 03 adaptateurs </t>
  </si>
  <si>
    <t xml:space="preserve">Achat de timbres et enregistrement droit fixe </t>
  </si>
  <si>
    <t>Reglement impots VRS Janvier 2021</t>
  </si>
  <si>
    <t>Reglement impots BRS Janvier 2021</t>
  </si>
  <si>
    <t xml:space="preserve">Paiement prestation Média </t>
  </si>
  <si>
    <t xml:space="preserve">Achat de carte credit </t>
  </si>
  <si>
    <t xml:space="preserve"> Achat de rafraichissants </t>
  </si>
  <si>
    <t>Achat de produit insecticide</t>
  </si>
  <si>
    <t xml:space="preserve">Solde de tout compte </t>
  </si>
  <si>
    <t>Reglement facture janvier Ba Eau Bab</t>
  </si>
  <si>
    <t xml:space="preserve">Prestation Interprete </t>
  </si>
  <si>
    <t>Recharge woyofal electricité</t>
  </si>
  <si>
    <t xml:space="preserve">Achat de timbres </t>
  </si>
  <si>
    <t>Paiement Facture internet Janvier</t>
  </si>
  <si>
    <t xml:space="preserve">Achat d'imprimante </t>
  </si>
  <si>
    <t>Achat encres 652 et 123, 20 classeurs chrono</t>
  </si>
  <si>
    <t>Hebergement Auberge</t>
  </si>
  <si>
    <t xml:space="preserve">Réparation 2 PC </t>
  </si>
  <si>
    <t>Achat d'ecran 15,6 slim</t>
  </si>
  <si>
    <t xml:space="preserve">Tirage photo </t>
  </si>
  <si>
    <t>Achat d'imprimante</t>
  </si>
  <si>
    <t>Achat de robinets mixtes</t>
  </si>
  <si>
    <t xml:space="preserve">Achat de 02 douchetteS WC </t>
  </si>
  <si>
    <t>Main d'œuvre plombier</t>
  </si>
  <si>
    <t xml:space="preserve">Achat d'engrais </t>
  </si>
  <si>
    <t>Frais d'envoi orangemoney au plombier</t>
  </si>
  <si>
    <t xml:space="preserve">Frais d'envoi orangemoney </t>
  </si>
  <si>
    <t xml:space="preserve">Hebergement Auberge </t>
  </si>
  <si>
    <t xml:space="preserve">Hebergement hotel </t>
  </si>
  <si>
    <t xml:space="preserve">Achat de 06 encres HP 123 Noir et 05 encres </t>
  </si>
  <si>
    <t xml:space="preserve">Achat de 08 cables imprimantes </t>
  </si>
  <si>
    <t xml:space="preserve">Achat de 02 sacs ordinateur </t>
  </si>
  <si>
    <t>Achat de 10 paquets masques chirurgicaux</t>
  </si>
  <si>
    <t>Transport mensuel Fevrier</t>
  </si>
  <si>
    <t>Agios du mois de Fevrier</t>
  </si>
  <si>
    <t xml:space="preserve">PMT ProtonMail </t>
  </si>
  <si>
    <t>Website</t>
  </si>
  <si>
    <t>Reglement impots VRS Février 2021</t>
  </si>
  <si>
    <t>Reglement impots BRS Février 2021</t>
  </si>
  <si>
    <t xml:space="preserve">Reglement Factures Sen'Eau </t>
  </si>
  <si>
    <t xml:space="preserve">Achat de woyofal </t>
  </si>
  <si>
    <t xml:space="preserve">Achat de ravitaillements </t>
  </si>
  <si>
    <t>Redevance Visa classic business</t>
  </si>
  <si>
    <t xml:space="preserve">Réparation telephone </t>
  </si>
  <si>
    <t xml:space="preserve">Reliquat 50% sur commande de 200 guides juridiques  </t>
  </si>
  <si>
    <t>Editing Costs</t>
  </si>
  <si>
    <t xml:space="preserve">Reliquat 50% sur commande de 200 cles USB </t>
  </si>
  <si>
    <t xml:space="preserve">Achat de 10 metres de gazon </t>
  </si>
  <si>
    <t>Achat de detergents et de produits d'insecticides</t>
  </si>
  <si>
    <t>Recharge carte Rapido peage</t>
  </si>
  <si>
    <t>Achat de 06 pieges à souris</t>
  </si>
  <si>
    <t>Achat de 30 cartes credits Orange</t>
  </si>
  <si>
    <t>Achat de produits pharmaceutiques</t>
  </si>
  <si>
    <t xml:space="preserve">Achat de thermometre et produit para-pharmaceutiques </t>
  </si>
  <si>
    <t xml:space="preserve">Achat de carte Rapido </t>
  </si>
  <si>
    <t>Recharge nouvelle carte Rapido</t>
  </si>
  <si>
    <t xml:space="preserve">Location 2 voitures </t>
  </si>
  <si>
    <t xml:space="preserve">Achat de Carburant 02 voitures louées </t>
  </si>
  <si>
    <t>Frais Péage aller et Retour</t>
  </si>
  <si>
    <t>Réglement Facture Internet Février</t>
  </si>
  <si>
    <t xml:space="preserve">Achat de Carburant voiture 01 louée </t>
  </si>
  <si>
    <t>Frais péage voiture 01 Aller et Retour</t>
  </si>
  <si>
    <t>Achat de crédit telephone Back-up</t>
  </si>
  <si>
    <t xml:space="preserve">Prime de satisfaction </t>
  </si>
  <si>
    <t>Frais péage retour Dakar</t>
  </si>
  <si>
    <t xml:space="preserve">Frais Media </t>
  </si>
  <si>
    <t xml:space="preserve">Achat de pile Duracell AA4 </t>
  </si>
  <si>
    <t xml:space="preserve">Team Building formation </t>
  </si>
  <si>
    <t xml:space="preserve">Location de Voiture </t>
  </si>
  <si>
    <t xml:space="preserve">Achat de carburant Voiture louée </t>
  </si>
  <si>
    <t xml:space="preserve">Transport </t>
  </si>
  <si>
    <t>Reglement Assurance Accident de travail personnel</t>
  </si>
  <si>
    <t xml:space="preserve">Reglement Assurance Mulitirisque professionnelle personnel </t>
  </si>
  <si>
    <t>Achat aliments oiseaux</t>
  </si>
  <si>
    <t xml:space="preserve">Achat médicaments oiseaux </t>
  </si>
  <si>
    <t xml:space="preserve">Achat aliments oiseaux </t>
  </si>
  <si>
    <t>complement alimentaire véto</t>
  </si>
  <si>
    <t>Achat de materiels bureautiques</t>
  </si>
  <si>
    <t xml:space="preserve">Achat de classeur de rangement </t>
  </si>
  <si>
    <t>Transport mensuel Mars</t>
  </si>
  <si>
    <t>Reglement impots VRS Mars 2021</t>
  </si>
  <si>
    <t>Reglement impots BRS Mars 2021</t>
  </si>
  <si>
    <t>Reglement IPM Mars 2021</t>
  </si>
  <si>
    <t xml:space="preserve">Reglement Loyer bureau 2eme trimestre </t>
  </si>
  <si>
    <t>Agios du mois de Mars</t>
  </si>
  <si>
    <t xml:space="preserve">Achat de produits de ménage </t>
  </si>
  <si>
    <t xml:space="preserve">Achat de dejeuner </t>
  </si>
  <si>
    <t xml:space="preserve">Location voiture </t>
  </si>
  <si>
    <t>Achat de dejeuner</t>
  </si>
  <si>
    <t xml:space="preserve">Frais Péage </t>
  </si>
  <si>
    <t xml:space="preserve">Achat de carburant  </t>
  </si>
  <si>
    <t xml:space="preserve">Hébergement 05 chambres double pour une nuitée </t>
  </si>
  <si>
    <t>Achat de 31 Bouteilles d'eau</t>
  </si>
  <si>
    <t xml:space="preserve">Hebergement une nuitée avec 06 chambres </t>
  </si>
  <si>
    <t>Prime guide</t>
  </si>
  <si>
    <t>Prime chauffeur</t>
  </si>
  <si>
    <t>Prestation chauffeur</t>
  </si>
  <si>
    <t xml:space="preserve">Frais de dépannage </t>
  </si>
  <si>
    <t xml:space="preserve">Achat de seddo </t>
  </si>
  <si>
    <t>Complément CFE</t>
  </si>
  <si>
    <t>Recharge woyofal eléctricité</t>
  </si>
  <si>
    <t>Frais de main d’œuvre plombier</t>
  </si>
  <si>
    <t>Achat de 02 paquets Lanate et 03 pots Ebene de crisse</t>
  </si>
  <si>
    <t xml:space="preserve">Achat de 02 pairs d'écouteurs </t>
  </si>
  <si>
    <t xml:space="preserve">Repas acheté </t>
  </si>
  <si>
    <t xml:space="preserve">Seddo semaine </t>
  </si>
  <si>
    <t>Location voitures</t>
  </si>
  <si>
    <t xml:space="preserve">Péage </t>
  </si>
  <si>
    <t xml:space="preserve">Reglement Facture internet </t>
  </si>
  <si>
    <t>Reglement cotisation IPRES 1er trimestre 2021</t>
  </si>
  <si>
    <t>Reglement cotisation CSS 1er trimestre 2021</t>
  </si>
  <si>
    <t>Paiement cotisation 1er semestre retraite individuelle</t>
  </si>
  <si>
    <t xml:space="preserve">Reglement Facture Baeaubab </t>
  </si>
  <si>
    <t>Achat de credit téléphonique</t>
  </si>
  <si>
    <t>Jail-visit matin</t>
  </si>
  <si>
    <t xml:space="preserve">Hebergement  02 chambres double et 04 singles </t>
  </si>
  <si>
    <t xml:space="preserve">Hebergemeng Hôtel </t>
  </si>
  <si>
    <t>Achat de 02 proteges et 03 blindés</t>
  </si>
  <si>
    <t>Seddo semaine au personnel</t>
  </si>
  <si>
    <t>Achat de paniers nourritures aux commissaires et procureurs de kedougou</t>
  </si>
  <si>
    <t>Policy &amp; External Relations</t>
  </si>
  <si>
    <t>Frais gab</t>
  </si>
  <si>
    <t>Achat de 03 cocas et 06 viennoiseries</t>
  </si>
  <si>
    <t xml:space="preserve">Hébergement une nuitée </t>
  </si>
  <si>
    <t xml:space="preserve">Location voiture Toyota </t>
  </si>
  <si>
    <t xml:space="preserve">Rembousement transport </t>
  </si>
  <si>
    <t xml:space="preserve">Publication emploi Sénégal </t>
  </si>
  <si>
    <t>Publications</t>
  </si>
  <si>
    <t xml:space="preserve">Frais Média </t>
  </si>
  <si>
    <t>Achat de woyofal electricité</t>
  </si>
  <si>
    <t xml:space="preserve">Achat de crédit enquete </t>
  </si>
  <si>
    <t xml:space="preserve">Indemnité de stage Avril Mba Saly </t>
  </si>
  <si>
    <t>Reparation telephone samsung A2 core</t>
  </si>
  <si>
    <t>Achat de crédit</t>
  </si>
  <si>
    <t xml:space="preserve">Achat de cash box </t>
  </si>
  <si>
    <t>Transport mensuel Avril</t>
  </si>
  <si>
    <t>Agios du mois d'Avril</t>
  </si>
  <si>
    <t xml:space="preserve">Seddos personnel semaine du 03 au 07 mai </t>
  </si>
  <si>
    <t xml:space="preserve">Achat de Balance </t>
  </si>
  <si>
    <t>Achat de casque moto</t>
  </si>
  <si>
    <t>Achat de perceuse sans fil et de meche perceuse</t>
  </si>
  <si>
    <t xml:space="preserve">Location appartement </t>
  </si>
  <si>
    <t>Carburant voitures</t>
  </si>
  <si>
    <t xml:space="preserve">location voiture </t>
  </si>
  <si>
    <t>Prestation chauffeurs</t>
  </si>
  <si>
    <t>Achat carte crédit</t>
  </si>
  <si>
    <t xml:space="preserve">Achat de robinet toilettes </t>
  </si>
  <si>
    <t>Reglement Impots VRS Avril</t>
  </si>
  <si>
    <t>Reglement Impots BRS Avril</t>
  </si>
  <si>
    <t>Reglement IPM AGEMAC Facture Avril</t>
  </si>
  <si>
    <t>Achat de crédit téléphonique</t>
  </si>
  <si>
    <t xml:space="preserve">Seddo semaine au personnel du 10 au 14 mai </t>
  </si>
  <si>
    <t>Paiement montage douchette et réparation lavabo</t>
  </si>
  <si>
    <t xml:space="preserve">Hebergement 03 Nuitées </t>
  </si>
  <si>
    <t>Achat matériel réparation lavabo</t>
  </si>
  <si>
    <t>Recharge woyofal</t>
  </si>
  <si>
    <t xml:space="preserve">Achat d'engrais de tuyau d'arrosage </t>
  </si>
  <si>
    <t>Avance installation caméra et système d'accès avec badge</t>
  </si>
  <si>
    <t xml:space="preserve">Remboursement achat puce tunisienne  et crédit pour enqueteur </t>
  </si>
  <si>
    <t>Seddo semaine de Souaibou stagiare comptable</t>
  </si>
  <si>
    <t xml:space="preserve">Reglement Facture internet du mois d'Avril </t>
  </si>
  <si>
    <t>Achat Escabo facture</t>
  </si>
  <si>
    <t xml:space="preserve">Hebergement, Auberge </t>
  </si>
  <si>
    <t>Frais de Réparation téléphone</t>
  </si>
  <si>
    <t xml:space="preserve">Seddo semaine personnel du 17 au 21 Mai 2021 </t>
  </si>
  <si>
    <t>Achat 2 cables HDMI et 2 cables VGA</t>
  </si>
  <si>
    <t>Paiement reliquat installation caméras et système de contrôle d'accès avec badge</t>
  </si>
  <si>
    <t>Hebergement Hôtel MOY 04 Nuitées facture N°03</t>
  </si>
  <si>
    <t xml:space="preserve">Achat écran tv et de support mural tv </t>
  </si>
  <si>
    <t>Achat de port badge librairie papeterie</t>
  </si>
  <si>
    <t>Installation grille de protection système d'accès avec badge</t>
  </si>
  <si>
    <t>Frais de retrait gab</t>
  </si>
  <si>
    <t xml:space="preserve">Achat de 04 paquets de mocab et 10 terreaux </t>
  </si>
  <si>
    <t>Hebergement 03 Nuitées</t>
  </si>
  <si>
    <t xml:space="preserve">Trust building facture </t>
  </si>
  <si>
    <t xml:space="preserve">Achat de produits de menage Mouchoire, Raclette, Savons </t>
  </si>
  <si>
    <t>Achat woyofal electricité</t>
  </si>
  <si>
    <t>Seddo semaine au personnel du 24 au 30 Mai</t>
  </si>
  <si>
    <t xml:space="preserve">Achat produits para-pharmaceutiques (Puressentiel) </t>
  </si>
  <si>
    <t>Achat matériaux travaux de réparation de fuite eau potable</t>
  </si>
  <si>
    <t>Hebergement 01 Nuitée</t>
  </si>
  <si>
    <t>Achat de chevilles, d'ampoules à vis et de vis</t>
  </si>
  <si>
    <t xml:space="preserve">Frais d'envois </t>
  </si>
  <si>
    <t>Main d'œuvre travaux de réparation de fuite d'eau potable</t>
  </si>
  <si>
    <t>Hebergement 05 Nuitées</t>
  </si>
  <si>
    <t xml:space="preserve">Paniers repas </t>
  </si>
  <si>
    <t xml:space="preserve">Hebergement 02 Nuitées </t>
  </si>
  <si>
    <t>Frais de retrait</t>
  </si>
  <si>
    <t>Achat Carnet de reçu</t>
  </si>
  <si>
    <t xml:space="preserve">Seddo semaine et mensuel personnel </t>
  </si>
  <si>
    <t>Transport mensuel Mai</t>
  </si>
  <si>
    <t>PMT PADDLE.NE</t>
  </si>
  <si>
    <t>Achat de 02 bouilloires inox Casino Sarrault</t>
  </si>
  <si>
    <t>Achat de 02 Regulateurs de tension Burotic</t>
  </si>
  <si>
    <t>Agios du mois de Mai</t>
  </si>
  <si>
    <t xml:space="preserve">Achat de materiels </t>
  </si>
  <si>
    <t xml:space="preserve">Achat de 10 cartes orange </t>
  </si>
  <si>
    <t xml:space="preserve">Location de voiture </t>
  </si>
  <si>
    <t xml:space="preserve">Hebergement, 03 nuitées </t>
  </si>
  <si>
    <t xml:space="preserve">Bonus </t>
  </si>
  <si>
    <t xml:space="preserve">Avance formation en Anglais </t>
  </si>
  <si>
    <t xml:space="preserve">Hébergement, une chambre double et 02 single, 02 nuitées </t>
  </si>
  <si>
    <t xml:space="preserve">Achat de médicament </t>
  </si>
  <si>
    <t xml:space="preserve">Achat de denrées alimentaires </t>
  </si>
  <si>
    <t>Achat de 10 encres HP 123 Couleur et Noir</t>
  </si>
  <si>
    <t xml:space="preserve">Hebrgement 03 Nuitées </t>
  </si>
  <si>
    <t xml:space="preserve"> Location voiture </t>
  </si>
  <si>
    <t xml:space="preserve">Achat decarte crédit </t>
  </si>
  <si>
    <t xml:space="preserve">Frais de péage </t>
  </si>
  <si>
    <t xml:space="preserve">Prestation Chauffeur </t>
  </si>
  <si>
    <t>achat de carburant pour moto</t>
  </si>
  <si>
    <t>Achat de carburant voiture</t>
  </si>
  <si>
    <t>Hebergement 02 Nuitées</t>
  </si>
  <si>
    <t>Achat de gasoil</t>
  </si>
  <si>
    <t xml:space="preserve">Frais de Péage </t>
  </si>
  <si>
    <t>Hebergement 02 nuitée</t>
  </si>
  <si>
    <t xml:space="preserve">Prime </t>
  </si>
  <si>
    <t>Jail Vsite</t>
  </si>
  <si>
    <t>Prime</t>
  </si>
  <si>
    <t>Facture</t>
  </si>
  <si>
    <t xml:space="preserve">Jail visite </t>
  </si>
  <si>
    <t xml:space="preserve">frais de transfert </t>
  </si>
  <si>
    <t>Hebergement, 03 nuitées</t>
  </si>
  <si>
    <t xml:space="preserve">Hebergement,02 Nuitées </t>
  </si>
  <si>
    <t>Location de voiture</t>
  </si>
  <si>
    <t xml:space="preserve">Remboursement transport </t>
  </si>
  <si>
    <t>Hebergement 04 nuitées</t>
  </si>
  <si>
    <t xml:space="preserve">Seddo pour enquête </t>
  </si>
  <si>
    <t xml:space="preserve">Honoraire et frais de déplacement </t>
  </si>
  <si>
    <t xml:space="preserve">Règlement de la facture sonatel du mois de Mai </t>
  </si>
  <si>
    <t>Hebergement, 01 nuitée</t>
  </si>
  <si>
    <t>Achat de destructeur de papier Atlas</t>
  </si>
  <si>
    <t xml:space="preserve">Paiement reliquat de la formation en anglais </t>
  </si>
  <si>
    <t>Règlement concernant la révision de 3 climatiseurs</t>
  </si>
  <si>
    <t xml:space="preserve">Reglement de la  facture de sen eau </t>
  </si>
  <si>
    <t xml:space="preserve">Achat de billet d'avion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</si>
</sst>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43" formatCode="_-* #,##0.00\ _€_-;\-* #,##0.00\ _€_-;_-* &quot;-&quot;??\ _€_-;_-@_-"/>
    <numFmt numFmtId="174" formatCode="#,##0\ _C_F_A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0" fillId="0" borderId="4" xfId="0" applyBorder="1"/>
    <xf numFmtId="14" fontId="5" fillId="0" borderId="11" xfId="3" applyNumberFormat="1" applyFont="1" applyFill="1" applyBorder="1"/>
    <xf numFmtId="0" fontId="5" fillId="0" borderId="11" xfId="3" applyFont="1" applyFill="1" applyBorder="1"/>
    <xf numFmtId="43" fontId="4" fillId="0" borderId="3" xfId="0" applyNumberFormat="1" applyFont="1" applyFill="1" applyBorder="1" applyAlignment="1">
      <alignment horizontal="center" vertical="center"/>
    </xf>
    <xf numFmtId="43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/>
    <xf numFmtId="0" fontId="4" fillId="2" borderId="5" xfId="0" applyFont="1" applyFill="1" applyBorder="1"/>
    <xf numFmtId="0" fontId="3" fillId="2" borderId="4" xfId="0" applyFont="1" applyFill="1" applyBorder="1"/>
    <xf numFmtId="14" fontId="3" fillId="2" borderId="4" xfId="0" applyNumberFormat="1" applyFont="1" applyFill="1" applyBorder="1"/>
    <xf numFmtId="14" fontId="4" fillId="2" borderId="4" xfId="0" applyNumberFormat="1" applyFont="1" applyFill="1" applyBorder="1"/>
    <xf numFmtId="41" fontId="3" fillId="2" borderId="4" xfId="1" applyNumberFormat="1" applyFont="1" applyFill="1" applyBorder="1" applyAlignment="1">
      <alignment horizontal="center"/>
    </xf>
    <xf numFmtId="41" fontId="3" fillId="2" borderId="4" xfId="1" applyNumberFormat="1" applyFont="1" applyFill="1" applyBorder="1"/>
    <xf numFmtId="0" fontId="3" fillId="0" borderId="5" xfId="0" applyFont="1" applyFill="1" applyBorder="1"/>
    <xf numFmtId="14" fontId="3" fillId="2" borderId="13" xfId="0" applyNumberFormat="1" applyFont="1" applyFill="1" applyBorder="1"/>
    <xf numFmtId="0" fontId="3" fillId="2" borderId="13" xfId="0" applyFont="1" applyFill="1" applyBorder="1"/>
    <xf numFmtId="14" fontId="4" fillId="2" borderId="4" xfId="0" applyNumberFormat="1" applyFont="1" applyFill="1" applyBorder="1" applyAlignment="1">
      <alignment vertical="center"/>
    </xf>
    <xf numFmtId="14" fontId="3" fillId="0" borderId="4" xfId="0" applyNumberFormat="1" applyFont="1" applyFill="1" applyBorder="1"/>
    <xf numFmtId="0" fontId="4" fillId="2" borderId="10" xfId="0" applyFont="1" applyFill="1" applyBorder="1"/>
    <xf numFmtId="0" fontId="3" fillId="2" borderId="4" xfId="0" applyFont="1" applyFill="1" applyBorder="1" applyAlignment="1">
      <alignment wrapText="1"/>
    </xf>
    <xf numFmtId="0" fontId="3" fillId="0" borderId="4" xfId="0" applyFont="1" applyFill="1" applyBorder="1"/>
    <xf numFmtId="20" fontId="3" fillId="2" borderId="4" xfId="0" applyNumberFormat="1" applyFont="1" applyFill="1" applyBorder="1"/>
    <xf numFmtId="0" fontId="4" fillId="0" borderId="4" xfId="0" applyFont="1" applyBorder="1"/>
    <xf numFmtId="41" fontId="4" fillId="2" borderId="4" xfId="0" applyNumberFormat="1" applyFont="1" applyFill="1" applyBorder="1" applyAlignment="1">
      <alignment horizontal="right"/>
    </xf>
    <xf numFmtId="41" fontId="3" fillId="2" borderId="4" xfId="1" applyNumberFormat="1" applyFont="1" applyFill="1" applyBorder="1" applyAlignment="1"/>
    <xf numFmtId="41" fontId="3" fillId="2" borderId="4" xfId="1" applyNumberFormat="1" applyFont="1" applyFill="1" applyBorder="1" applyAlignment="1">
      <alignment horizontal="right"/>
    </xf>
    <xf numFmtId="41" fontId="4" fillId="2" borderId="4" xfId="1" applyNumberFormat="1" applyFont="1" applyFill="1" applyBorder="1" applyAlignment="1">
      <alignment horizontal="center"/>
    </xf>
    <xf numFmtId="41" fontId="4" fillId="2" borderId="4" xfId="0" applyNumberFormat="1" applyFont="1" applyFill="1" applyBorder="1"/>
    <xf numFmtId="41" fontId="4" fillId="0" borderId="4" xfId="0" applyNumberFormat="1" applyFont="1" applyBorder="1" applyAlignment="1">
      <alignment horizontal="right"/>
    </xf>
    <xf numFmtId="43" fontId="4" fillId="0" borderId="3" xfId="0" applyNumberFormat="1" applyFont="1" applyFill="1" applyBorder="1"/>
    <xf numFmtId="43" fontId="4" fillId="2" borderId="3" xfId="0" applyNumberFormat="1" applyFont="1" applyFill="1" applyBorder="1"/>
    <xf numFmtId="0" fontId="0" fillId="0" borderId="13" xfId="0" applyBorder="1"/>
    <xf numFmtId="14" fontId="3" fillId="2" borderId="4" xfId="0" applyNumberFormat="1" applyFont="1" applyFill="1" applyBorder="1" applyAlignment="1"/>
    <xf numFmtId="14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4" fillId="0" borderId="4" xfId="0" applyFont="1" applyFill="1" applyBorder="1"/>
    <xf numFmtId="41" fontId="3" fillId="2" borderId="13" xfId="1" applyNumberFormat="1" applyFont="1" applyFill="1" applyBorder="1" applyAlignment="1">
      <alignment horizontal="right"/>
    </xf>
    <xf numFmtId="0" fontId="4" fillId="0" borderId="4" xfId="3" applyFont="1" applyFill="1" applyBorder="1"/>
    <xf numFmtId="14" fontId="3" fillId="2" borderId="3" xfId="0" applyNumberFormat="1" applyFont="1" applyFill="1" applyBorder="1" applyAlignment="1"/>
    <xf numFmtId="0" fontId="3" fillId="2" borderId="3" xfId="0" applyFont="1" applyFill="1" applyBorder="1" applyAlignment="1">
      <alignment horizontal="left"/>
    </xf>
    <xf numFmtId="0" fontId="4" fillId="0" borderId="3" xfId="3" applyFont="1" applyFill="1" applyBorder="1"/>
    <xf numFmtId="41" fontId="3" fillId="2" borderId="3" xfId="1" applyNumberFormat="1" applyFont="1" applyFill="1" applyBorder="1" applyAlignment="1">
      <alignment horizontal="center"/>
    </xf>
    <xf numFmtId="0" fontId="5" fillId="2" borderId="11" xfId="3" applyFont="1" applyFill="1" applyBorder="1"/>
    <xf numFmtId="0" fontId="0" fillId="0" borderId="8" xfId="0" applyBorder="1" applyAlignment="1">
      <alignment horizontal="left"/>
    </xf>
    <xf numFmtId="43" fontId="4" fillId="2" borderId="13" xfId="0" applyNumberFormat="1" applyFont="1" applyFill="1" applyBorder="1"/>
    <xf numFmtId="43" fontId="4" fillId="2" borderId="13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8" xfId="0" applyBorder="1" applyAlignment="1">
      <alignment horizontal="center" vertical="center" wrapText="1"/>
    </xf>
    <xf numFmtId="0" fontId="0" fillId="0" borderId="8" xfId="0" pivotButton="1" applyBorder="1" applyAlignment="1">
      <alignment horizontal="left" vertical="center" wrapText="1"/>
    </xf>
    <xf numFmtId="174" fontId="0" fillId="0" borderId="8" xfId="0" applyNumberFormat="1" applyBorder="1" applyAlignment="1"/>
    <xf numFmtId="14" fontId="5" fillId="0" borderId="11" xfId="3" applyNumberFormat="1" applyFont="1" applyFill="1" applyBorder="1"/>
    <xf numFmtId="0" fontId="5" fillId="0" borderId="14" xfId="3" applyFont="1" applyFill="1" applyBorder="1"/>
    <xf numFmtId="0" fontId="5" fillId="0" borderId="12" xfId="3" applyFont="1" applyFill="1" applyBorder="1"/>
    <xf numFmtId="0" fontId="5" fillId="0" borderId="11" xfId="3" applyFont="1" applyFill="1" applyBorder="1"/>
    <xf numFmtId="14" fontId="4" fillId="0" borderId="7" xfId="0" applyNumberFormat="1" applyFont="1" applyFill="1" applyBorder="1"/>
    <xf numFmtId="0" fontId="4" fillId="0" borderId="3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41" fontId="4" fillId="0" borderId="3" xfId="4" applyFont="1" applyFill="1" applyBorder="1"/>
    <xf numFmtId="43" fontId="4" fillId="0" borderId="1" xfId="0" applyNumberFormat="1" applyFont="1" applyFill="1" applyBorder="1"/>
    <xf numFmtId="43" fontId="4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15" xfId="0" applyFont="1" applyFill="1" applyBorder="1"/>
    <xf numFmtId="0" fontId="4" fillId="2" borderId="9" xfId="0" applyFont="1" applyFill="1" applyBorder="1"/>
    <xf numFmtId="41" fontId="4" fillId="2" borderId="4" xfId="4" applyFont="1" applyFill="1" applyBorder="1"/>
    <xf numFmtId="14" fontId="4" fillId="2" borderId="6" xfId="0" applyNumberFormat="1" applyFont="1" applyFill="1" applyBorder="1"/>
    <xf numFmtId="43" fontId="4" fillId="2" borderId="1" xfId="0" applyNumberFormat="1" applyFont="1" applyFill="1" applyBorder="1"/>
    <xf numFmtId="14" fontId="3" fillId="2" borderId="6" xfId="0" applyNumberFormat="1" applyFont="1" applyFill="1" applyBorder="1"/>
    <xf numFmtId="0" fontId="3" fillId="2" borderId="4" xfId="0" applyFont="1" applyFill="1" applyBorder="1"/>
    <xf numFmtId="0" fontId="3" fillId="2" borderId="15" xfId="0" applyFont="1" applyFill="1" applyBorder="1"/>
    <xf numFmtId="0" fontId="3" fillId="2" borderId="9" xfId="0" applyFont="1" applyFill="1" applyBorder="1"/>
    <xf numFmtId="41" fontId="3" fillId="2" borderId="4" xfId="4" applyFont="1" applyFill="1" applyBorder="1"/>
    <xf numFmtId="14" fontId="4" fillId="2" borderId="7" xfId="0" applyNumberFormat="1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41" fontId="4" fillId="2" borderId="3" xfId="4" applyFont="1" applyFill="1" applyBorder="1"/>
    <xf numFmtId="43" fontId="4" fillId="2" borderId="3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/>
    <xf numFmtId="0" fontId="4" fillId="0" borderId="4" xfId="0" applyFont="1" applyFill="1" applyBorder="1"/>
    <xf numFmtId="0" fontId="4" fillId="0" borderId="9" xfId="0" applyFont="1" applyFill="1" applyBorder="1"/>
    <xf numFmtId="41" fontId="4" fillId="0" borderId="4" xfId="4" applyFont="1" applyFill="1" applyBorder="1"/>
    <xf numFmtId="0" fontId="4" fillId="0" borderId="15" xfId="0" applyFont="1" applyFill="1" applyBorder="1"/>
    <xf numFmtId="14" fontId="3" fillId="0" borderId="6" xfId="0" applyNumberFormat="1" applyFont="1" applyFill="1" applyBorder="1"/>
    <xf numFmtId="0" fontId="3" fillId="0" borderId="4" xfId="0" applyFont="1" applyFill="1" applyBorder="1"/>
    <xf numFmtId="0" fontId="3" fillId="0" borderId="15" xfId="0" applyFont="1" applyFill="1" applyBorder="1"/>
    <xf numFmtId="0" fontId="3" fillId="0" borderId="9" xfId="0" applyFont="1" applyFill="1" applyBorder="1"/>
    <xf numFmtId="41" fontId="3" fillId="0" borderId="4" xfId="4" applyFont="1" applyFill="1" applyBorder="1"/>
    <xf numFmtId="14" fontId="6" fillId="2" borderId="6" xfId="0" applyNumberFormat="1" applyFont="1" applyFill="1" applyBorder="1"/>
    <xf numFmtId="0" fontId="6" fillId="2" borderId="4" xfId="0" applyFont="1" applyFill="1" applyBorder="1"/>
    <xf numFmtId="0" fontId="6" fillId="2" borderId="15" xfId="0" applyFont="1" applyFill="1" applyBorder="1"/>
    <xf numFmtId="0" fontId="6" fillId="2" borderId="9" xfId="0" applyFont="1" applyFill="1" applyBorder="1"/>
    <xf numFmtId="41" fontId="6" fillId="2" borderId="4" xfId="4" applyFont="1" applyFill="1" applyBorder="1"/>
  </cellXfs>
  <cellStyles count="7">
    <cellStyle name="Comma 3" xfId="5"/>
    <cellStyle name="Milliers" xfId="1" builtinId="3"/>
    <cellStyle name="Milliers [0]" xfId="4" builtinId="6"/>
    <cellStyle name="Milliers 2" xfId="2"/>
    <cellStyle name="Normal" xfId="0" builtinId="0"/>
    <cellStyle name="Normal 2" xfId="6"/>
    <cellStyle name="Normal_Total expenses by date" xfId="3"/>
  </cellStyles>
  <dxfs count="21"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numFmt numFmtId="174" formatCode="#,##0\ _C_F_A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sateur Windows" refreshedDate="44405.665046759263" createdVersion="6" refreshedVersion="6" minRefreshableVersion="3" recordCount="132">
  <cacheSource type="worksheet">
    <worksheetSource ref="A1:G121" sheet="Data juin"/>
  </cacheSource>
  <cacheFields count="10">
    <cacheField name="Date" numFmtId="14">
      <sharedItems containsSemiMixedTypes="0" containsNonDate="0" containsDate="1" containsString="0" minDate="2021-06-01T00:00:00" maxDate="2021-07-01T00:00:00"/>
    </cacheField>
    <cacheField name="Détails dépenses" numFmtId="0">
      <sharedItems/>
    </cacheField>
    <cacheField name="Type dépenses (Bonus, flight, Food allowance, Internet, Jail visit, Office, Salaries, Telephone, Transport, Trust Building)" numFmtId="0">
      <sharedItems count="16">
        <s v="Personnel"/>
        <s v="Office Materials"/>
        <s v="Services"/>
        <s v="Travel Subsistence"/>
        <s v="Transport"/>
        <s v="Telephone"/>
        <s v="Trust building"/>
        <s v="Jail visit"/>
        <s v="Bonus"/>
        <s v="Transfert Fees"/>
        <s v="Bank Fees"/>
        <s v="Rent &amp; Utilities"/>
        <s v="Lawyer frees"/>
        <s v="Internet"/>
        <s v="Equipment"/>
        <s v="Flight"/>
      </sharedItems>
    </cacheField>
    <cacheField name="Departement (Investigations, Legal, Operations, Media, Management)" numFmtId="0">
      <sharedItems count="9">
        <s v="Office"/>
        <s v="Legal"/>
        <s v="Média"/>
        <s v="Operation"/>
        <s v="Team building"/>
        <s v="Investigation"/>
        <s v="Policy and External Relations"/>
        <s v="Media"/>
        <s v="Management"/>
      </sharedItems>
    </cacheField>
    <cacheField name="Montant dépensé" numFmtId="0">
      <sharedItems containsSemiMixedTypes="0" containsString="0" containsNumber="1" containsInteger="1" minValue="500" maxValue="750000"/>
    </cacheField>
    <cacheField name="Dépenses en $" numFmtId="43">
      <sharedItems containsSemiMixedTypes="0" containsString="0" containsNumber="1" minValue="0.92742451800047521" maxValue="1391.1367770007137"/>
    </cacheField>
    <cacheField name="Taux de change en $" numFmtId="43">
      <sharedItems containsSemiMixedTypes="0" containsString="0" containsNumber="1" minValue="539.12743333333299" maxValue="548.66895"/>
    </cacheField>
    <cacheField name="Nom" numFmtId="0">
      <sharedItems count="15">
        <s v="SGBS"/>
        <s v="Bassirou"/>
        <s v="Mamadou"/>
        <s v="Aminata"/>
        <s v="Elhadji"/>
        <s v="Souaibou"/>
        <s v="E18"/>
        <s v="E12"/>
        <s v="Mouhamed"/>
        <s v="Mouhamed "/>
        <s v="Latyr"/>
        <s v="Marietou"/>
        <s v="Fatou Mbaye"/>
        <s v="Sabana"/>
        <s v="Cecile"/>
      </sharedItems>
    </cacheField>
    <cacheField name="N° de piece" numFmtId="0">
      <sharedItems/>
    </cacheField>
    <cacheField name="Don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d v="2021-06-01T00:00:00"/>
    <s v="Règlement d'impôts VRS du mois de Mai"/>
    <x v="0"/>
    <x v="0"/>
    <n v="69533"/>
    <n v="126.73033529599223"/>
    <n v="548.66895"/>
    <x v="0"/>
    <s v="BQ-21-06-01"/>
    <s v="WILDCAT"/>
  </r>
  <r>
    <d v="2021-06-01T00:00:00"/>
    <s v="Règlement de la facture de l'IPM du Mois de Juin"/>
    <x v="0"/>
    <x v="0"/>
    <n v="50885"/>
    <n v="92.7426274076563"/>
    <n v="548.66895"/>
    <x v="0"/>
    <s v="BQ-21-06-02"/>
    <s v="WILDCAT"/>
  </r>
  <r>
    <d v="2021-06-01T00:00:00"/>
    <s v="Règlement d'impôts BRS du mois de Mai"/>
    <x v="0"/>
    <x v="0"/>
    <n v="22263"/>
    <n v="40.576380347384337"/>
    <n v="548.66895"/>
    <x v="0"/>
    <s v="BQ-21-06-03"/>
    <s v="WILDCAT"/>
  </r>
  <r>
    <d v="2021-06-01T00:00:00"/>
    <s v="Achat de materiels de bureau Burotic diffusion"/>
    <x v="1"/>
    <x v="0"/>
    <n v="128778"/>
    <n v="234.70983732540361"/>
    <n v="548.66895"/>
    <x v="0"/>
    <s v="BQ-21-06-04"/>
    <s v="WILDCAT"/>
  </r>
  <r>
    <d v="2021-06-01T00:00:00"/>
    <s v="Prestation Khaly 3 jours (du 31 mai au 2 juin 2021)"/>
    <x v="2"/>
    <x v="0"/>
    <n v="42000"/>
    <n v="77.903659512039965"/>
    <n v="539.12743333333299"/>
    <x v="1"/>
    <s v="CA-21-06-01"/>
    <s v="WILDCAT"/>
  </r>
  <r>
    <d v="2021-06-01T00:00:00"/>
    <s v="Panier repas 3 jours (du 31 mai au 2 juin 2021)"/>
    <x v="3"/>
    <x v="1"/>
    <n v="16500"/>
    <n v="30.605009094015703"/>
    <n v="539.12743333333299"/>
    <x v="1"/>
    <s v="CA-21-06-02"/>
    <s v="WILDCAT"/>
  </r>
  <r>
    <d v="2021-06-01T00:00:00"/>
    <s v="Achat matériel déplacement pompe bureau"/>
    <x v="1"/>
    <x v="0"/>
    <n v="7000"/>
    <n v="12.983943252006661"/>
    <n v="539.12743333333299"/>
    <x v="1"/>
    <s v="CA-21-06-03"/>
    <s v="WILDCAT"/>
  </r>
  <r>
    <d v="2021-06-01T00:00:00"/>
    <s v="Panier repas 2 jours (du 31 et 1er juin 2021"/>
    <x v="3"/>
    <x v="2"/>
    <n v="11000"/>
    <n v="20.403339396010466"/>
    <n v="539.12743333333299"/>
    <x v="2"/>
    <s v="CA-21-06-04"/>
    <s v="WILDCAT"/>
  </r>
  <r>
    <d v="2021-06-01T00:00:00"/>
    <s v="Panier repas 3 jours (du 31 mai au 2 juin 2021)"/>
    <x v="3"/>
    <x v="1"/>
    <n v="16500"/>
    <n v="30.605009094015703"/>
    <n v="539.12743333333299"/>
    <x v="3"/>
    <s v="CA-21-06-05"/>
    <s v="WILDCAT"/>
  </r>
  <r>
    <d v="2021-06-01T00:00:00"/>
    <s v="Panier repas 3 jours (du 31 mai au 2 juin 2021)"/>
    <x v="3"/>
    <x v="1"/>
    <n v="16500"/>
    <n v="30.605009094015703"/>
    <n v="539.12743333333299"/>
    <x v="4"/>
    <s v="CA-21-06-06"/>
    <s v="WILDCAT"/>
  </r>
  <r>
    <d v="2021-06-01T00:00:00"/>
    <s v="Frais de péage aller et retour "/>
    <x v="4"/>
    <x v="3"/>
    <n v="5000"/>
    <n v="9.2742451800047583"/>
    <n v="539.12743333333299"/>
    <x v="1"/>
    <s v="CA-21-06-07"/>
    <s v="WILDCAT"/>
  </r>
  <r>
    <d v="2021-06-01T00:00:00"/>
    <s v="Achat de carburant opération facture n°0015508; n°0014596; n°0009683; n° 063295"/>
    <x v="4"/>
    <x v="3"/>
    <n v="74000"/>
    <n v="137.25882866407042"/>
    <n v="539.12743333333299"/>
    <x v="1"/>
    <s v="CA-21-06-08"/>
    <s v="WILDCAT"/>
  </r>
  <r>
    <d v="2021-06-01T00:00:00"/>
    <s v="Achat de 10 cartes orange pour opération facture n°21"/>
    <x v="5"/>
    <x v="3"/>
    <n v="10000"/>
    <n v="18.548490360009517"/>
    <n v="539.12743333333299"/>
    <x v="1"/>
    <s v="CA-21-06-09"/>
    <s v="WILDCAT"/>
  </r>
  <r>
    <d v="2021-06-01T00:00:00"/>
    <s v="Trust building"/>
    <x v="6"/>
    <x v="3"/>
    <n v="3000"/>
    <n v="5.5645471080028548"/>
    <n v="539.12743333333299"/>
    <x v="3"/>
    <s v="CA-21-06-10"/>
    <s v="WILDCAT"/>
  </r>
  <r>
    <d v="2021-06-01T00:00:00"/>
    <s v="Jail visite soir"/>
    <x v="7"/>
    <x v="1"/>
    <n v="2000"/>
    <n v="3.709698072001903"/>
    <n v="539.12743333333299"/>
    <x v="3"/>
    <s v="CA-21-06-11"/>
    <s v="WILDCAT"/>
  </r>
  <r>
    <d v="2021-06-01T00:00:00"/>
    <s v="Location de voiture facture n°0000228"/>
    <x v="4"/>
    <x v="3"/>
    <n v="80000"/>
    <n v="148.38792288007613"/>
    <n v="539.12743333333299"/>
    <x v="1"/>
    <s v="CA-21-06-12"/>
    <s v="WILDCAT"/>
  </r>
  <r>
    <d v="2021-06-01T00:00:00"/>
    <s v="Hebergement, 03 nuitées hôtel Djiguiya facture n°0002475"/>
    <x v="3"/>
    <x v="1"/>
    <n v="80000"/>
    <n v="148.38792288007613"/>
    <n v="539.12743333333299"/>
    <x v="1"/>
    <s v="CA-21-06-13"/>
    <s v="WILDCAT"/>
  </r>
  <r>
    <d v="2021-06-01T00:00:00"/>
    <s v="Location de voiture facture n°007"/>
    <x v="4"/>
    <x v="3"/>
    <n v="120000"/>
    <n v="222.5818843201142"/>
    <n v="539.12743333333299"/>
    <x v="1"/>
    <s v="CA-21-06-14"/>
    <s v="WILDCAT"/>
  </r>
  <r>
    <d v="2021-06-01T00:00:00"/>
    <s v="Bonus 7 agents de police"/>
    <x v="8"/>
    <x v="3"/>
    <n v="140000"/>
    <n v="259.67886504013325"/>
    <n v="539.12743333333299"/>
    <x v="1"/>
    <s v="CA-21-06-15"/>
    <s v="WILDCAT"/>
  </r>
  <r>
    <d v="2021-06-01T00:00:00"/>
    <s v="Bonus Agent Parc"/>
    <x v="8"/>
    <x v="3"/>
    <n v="90000"/>
    <n v="166.93641324008564"/>
    <n v="539.12743333333299"/>
    <x v="1"/>
    <s v="CA-21-06-16"/>
    <s v="WILDCAT"/>
  </r>
  <r>
    <d v="2021-06-01T00:00:00"/>
    <s v="Frais d'envoi et de retrait"/>
    <x v="9"/>
    <x v="0"/>
    <n v="1980"/>
    <n v="3.6726010912818841"/>
    <n v="539.12743333333299"/>
    <x v="1"/>
    <s v="CA-21-06-17"/>
    <s v="WILDCAT"/>
  </r>
  <r>
    <d v="2021-06-01T00:00:00"/>
    <s v="Prime de satisfaction E12 operation Tamba"/>
    <x v="8"/>
    <x v="3"/>
    <n v="100000"/>
    <n v="185.48490360009515"/>
    <n v="539.12743333333299"/>
    <x v="0"/>
    <s v="BQ-21-06-05"/>
    <s v="WILDCAT"/>
  </r>
  <r>
    <d v="2021-06-01T00:00:00"/>
    <s v="Avance formation en Anglais de E12"/>
    <x v="0"/>
    <x v="0"/>
    <n v="150000"/>
    <n v="278.22735540014276"/>
    <n v="539.12743333333299"/>
    <x v="0"/>
    <s v="BQ-21-06-06"/>
    <s v="WILDCAT"/>
  </r>
  <r>
    <d v="2021-06-02T00:00:00"/>
    <s v="Jail visite matin"/>
    <x v="7"/>
    <x v="1"/>
    <n v="1550"/>
    <n v="2.8750160058014749"/>
    <n v="539.12743333333299"/>
    <x v="3"/>
    <s v="CA-21-06-18"/>
    <s v="WILDCAT"/>
  </r>
  <r>
    <d v="2021-06-02T00:00:00"/>
    <s v="Hébergement, une chambre double et 02 single, 02 nuitées hôtel Oasis facture n°025732"/>
    <x v="3"/>
    <x v="1"/>
    <n v="100000"/>
    <n v="185.48490360009515"/>
    <n v="539.12743333333299"/>
    <x v="1"/>
    <s v="CA-21-06-19"/>
    <s v="WILDCAT"/>
  </r>
  <r>
    <d v="2021-06-02T00:00:00"/>
    <s v="Achat de médicament pour le condamné Mamadou KANTE"/>
    <x v="7"/>
    <x v="1"/>
    <n v="22600"/>
    <n v="41.919588213621509"/>
    <n v="539.12743333333299"/>
    <x v="4"/>
    <s v="CA-21-06-20"/>
    <s v="WILDCAT"/>
  </r>
  <r>
    <d v="2021-06-02T00:00:00"/>
    <s v="Achat de denrées alimentaires pour le condamné Mamadou KANTE"/>
    <x v="7"/>
    <x v="1"/>
    <n v="7800"/>
    <n v="14.467822480807422"/>
    <n v="539.12743333333299"/>
    <x v="4"/>
    <s v="CA-21-06-21"/>
    <s v="WILDCAT"/>
  </r>
  <r>
    <d v="2021-06-05T00:00:00"/>
    <s v="Team building rencontre avec une journaliste"/>
    <x v="0"/>
    <x v="4"/>
    <n v="8500"/>
    <n v="15.766216806008089"/>
    <n v="539.12743333333299"/>
    <x v="1"/>
    <s v="CA-21-06-22"/>
    <s v="WILDCAT"/>
  </r>
  <r>
    <d v="2021-06-07T00:00:00"/>
    <s v="Seddo semaine du 07 au 13 juin 2021 pour le personnel"/>
    <x v="5"/>
    <x v="0"/>
    <n v="28000"/>
    <n v="51.935773008026644"/>
    <n v="539.12743333333299"/>
    <x v="1"/>
    <s v="CA-21-06-23"/>
    <s v="WILDCAT"/>
  </r>
  <r>
    <d v="2021-06-09T00:00:00"/>
    <s v="Frais de transfert d'argent"/>
    <x v="9"/>
    <x v="0"/>
    <n v="900"/>
    <n v="1.6693641324008563"/>
    <n v="539.12743333333299"/>
    <x v="5"/>
    <s v="CA-21-06-24"/>
    <s v="WILDCAT"/>
  </r>
  <r>
    <d v="2021-06-10T00:00:00"/>
    <s v="Hebergement 03 Nuitées Hôtel Maison d'Hote de L'ile"/>
    <x v="3"/>
    <x v="5"/>
    <n v="42000"/>
    <n v="77.903659512039965"/>
    <n v="539.12743333333299"/>
    <x v="6"/>
    <s v="CA-21-06-25"/>
    <s v="WILDCAT"/>
  </r>
  <r>
    <d v="2021-06-10T00:00:00"/>
    <s v="Panier repas 04 jours"/>
    <x v="3"/>
    <x v="5"/>
    <n v="16000"/>
    <n v="29.677584576015224"/>
    <n v="539.12743333333299"/>
    <x v="6"/>
    <s v="CA-21-06-26"/>
    <s v="WILDCAT"/>
  </r>
  <r>
    <d v="2021-06-10T00:00:00"/>
    <s v="Trust building"/>
    <x v="6"/>
    <x v="5"/>
    <n v="5000"/>
    <n v="9.2742451800047583"/>
    <n v="539.12743333333299"/>
    <x v="6"/>
    <s v="CA-21-06-27"/>
    <s v="WILDCAT"/>
  </r>
  <r>
    <d v="2021-06-10T00:00:00"/>
    <s v="Achat de 10 encres HP 123 Couleur et Noir Facture N°00315"/>
    <x v="1"/>
    <x v="0"/>
    <n v="112500"/>
    <n v="208.67051655010707"/>
    <n v="539.12743333333299"/>
    <x v="2"/>
    <s v="CA-21-06-28"/>
    <s v="WILDCAT"/>
  </r>
  <r>
    <d v="2021-06-10T00:00:00"/>
    <s v="Trust Building"/>
    <x v="6"/>
    <x v="5"/>
    <n v="5000"/>
    <n v="9.2742451800047583"/>
    <n v="539.12743333333299"/>
    <x v="7"/>
    <s v="CA-21-06-29"/>
    <s v="WILDCAT"/>
  </r>
  <r>
    <d v="2021-06-10T00:00:00"/>
    <s v="Trust Building"/>
    <x v="6"/>
    <x v="5"/>
    <n v="3000"/>
    <n v="5.5645471080028548"/>
    <n v="539.12743333333299"/>
    <x v="7"/>
    <s v="CA-21-06-30"/>
    <s v="WILDCAT"/>
  </r>
  <r>
    <d v="2021-06-10T00:00:00"/>
    <s v="Hebrgement 03 Nuitées Auberge NOBLEX Facture N°49"/>
    <x v="3"/>
    <x v="5"/>
    <n v="48000"/>
    <n v="89.032753728045677"/>
    <n v="539.12743333333299"/>
    <x v="7"/>
    <s v="CA-21-06-31"/>
    <s v="WILDCAT"/>
  </r>
  <r>
    <d v="2021-06-10T00:00:00"/>
    <s v="Panier repas 04 jours"/>
    <x v="3"/>
    <x v="5"/>
    <n v="22000"/>
    <n v="40.806678792020932"/>
    <n v="539.12743333333299"/>
    <x v="7"/>
    <s v="CA-21-06-32"/>
    <s v="WILDCAT"/>
  </r>
  <r>
    <d v="2021-06-11T00:00:00"/>
    <s v="Frais de retrait GAB"/>
    <x v="10"/>
    <x v="0"/>
    <n v="500"/>
    <n v="0.92742451800047576"/>
    <n v="539.12743333333299"/>
    <x v="0"/>
    <s v="BQ-21-06-10"/>
    <s v="WILDCAT"/>
  </r>
  <r>
    <d v="2021-06-11T00:00:00"/>
    <s v=" Location voiture facture n°013"/>
    <x v="4"/>
    <x v="3"/>
    <n v="280000"/>
    <n v="519.35773008026649"/>
    <n v="539.12743333333299"/>
    <x v="1"/>
    <s v="CA-21-06-33"/>
    <s v="WILDCAT"/>
  </r>
  <r>
    <d v="2021-06-11T00:00:00"/>
    <s v="Achat decarte crédit pour opération"/>
    <x v="5"/>
    <x v="3"/>
    <n v="10000"/>
    <n v="18.548490360009517"/>
    <n v="539.12743333333299"/>
    <x v="1"/>
    <s v="CA-21-06-34"/>
    <s v="WILDCAT"/>
  </r>
  <r>
    <d v="2021-06-11T00:00:00"/>
    <s v="Achat de carburant opération, factures: n°0061349; n°0061321; n°070076 et n°070061"/>
    <x v="4"/>
    <x v="3"/>
    <n v="115000"/>
    <n v="213.30763914010944"/>
    <n v="539.12743333333299"/>
    <x v="1"/>
    <s v="CA-21-06-35"/>
    <s v="WILDCAT"/>
  </r>
  <r>
    <d v="2021-06-11T00:00:00"/>
    <s v="Prestation Mor chauffeur du 11 et 13 juin 2021 facture n°015"/>
    <x v="2"/>
    <x v="0"/>
    <n v="42000"/>
    <n v="77.903659512039965"/>
    <n v="539.12743333333299"/>
    <x v="1"/>
    <s v="CA-21-06-36"/>
    <s v="WILDCAT"/>
  </r>
  <r>
    <d v="2021-06-11T00:00:00"/>
    <s v="Panier repas du 11 au 14 juin 2021"/>
    <x v="3"/>
    <x v="1"/>
    <n v="22000"/>
    <n v="40.806678792020932"/>
    <n v="539.12743333333299"/>
    <x v="1"/>
    <s v="CA-21-06-37"/>
    <s v="WILDCAT"/>
  </r>
  <r>
    <d v="2021-06-11T00:00:00"/>
    <s v="Panier repas du 11 au 14 juin 2021"/>
    <x v="3"/>
    <x v="1"/>
    <n v="22000"/>
    <n v="40.806678792020932"/>
    <n v="539.12743333333299"/>
    <x v="4"/>
    <s v="CA-21-06-38"/>
    <s v="WILDCAT"/>
  </r>
  <r>
    <d v="2021-06-11T00:00:00"/>
    <s v="Panier repas du 11 au 13 juin 2021"/>
    <x v="3"/>
    <x v="1"/>
    <n v="16500"/>
    <n v="30.605009094015703"/>
    <n v="539.12743333333299"/>
    <x v="8"/>
    <s v="CA-21-06-39"/>
    <s v="WILDCAT"/>
  </r>
  <r>
    <d v="2021-06-11T00:00:00"/>
    <s v="Panier repas du 11 au 13 juin 2021"/>
    <x v="3"/>
    <x v="2"/>
    <n v="16500"/>
    <n v="30.605009094015703"/>
    <n v="539.12743333333299"/>
    <x v="2"/>
    <s v="CA-21-06-40"/>
    <s v="WILDCAT"/>
  </r>
  <r>
    <d v="2021-06-11T00:00:00"/>
    <s v="Panier repas du 11 au 14 juin 2021"/>
    <x v="3"/>
    <x v="1"/>
    <n v="22000"/>
    <n v="40.806678792020932"/>
    <n v="539.12743333333299"/>
    <x v="3"/>
    <s v="CA-21-06-41"/>
    <s v="WILDCAT"/>
  </r>
  <r>
    <d v="2021-06-11T00:00:00"/>
    <s v="Panier repas agent parc du 11 au 14 juin 2021 (capitaine Mbodji)"/>
    <x v="3"/>
    <x v="6"/>
    <n v="22000"/>
    <n v="40.806678792020932"/>
    <n v="539.12743333333299"/>
    <x v="1"/>
    <s v="CA-21-06-42"/>
    <s v="WILDCAT"/>
  </r>
  <r>
    <d v="2021-06-11T00:00:00"/>
    <s v="Frais de péage aller voiture 1 et 2 et retour voiture 1"/>
    <x v="4"/>
    <x v="3"/>
    <n v="7500"/>
    <n v="13.911367770007137"/>
    <n v="539.12743333333299"/>
    <x v="1"/>
    <s v="CA-21-06-43"/>
    <s v="WILDCAT"/>
  </r>
  <r>
    <d v="2021-06-11T00:00:00"/>
    <s v="Prestation Khaly Chauffeur du 11 au 14 juin 2021 facture n°14"/>
    <x v="2"/>
    <x v="0"/>
    <n v="56000"/>
    <n v="103.87154601605329"/>
    <n v="539.12743333333299"/>
    <x v="1"/>
    <s v="CA-21-06-44"/>
    <s v="WILDCAT"/>
  </r>
  <r>
    <d v="2021-06-11T00:00:00"/>
    <s v="achat de carburant pour moto Facture N°0008223"/>
    <x v="4"/>
    <x v="3"/>
    <n v="6000"/>
    <n v="11.12909421600571"/>
    <n v="539.12743333333299"/>
    <x v="7"/>
    <s v="CA-21-06-45"/>
    <s v="WILDCAT"/>
  </r>
  <r>
    <d v="2021-06-11T00:00:00"/>
    <s v="Hebergement 03 Nuitées Hôtel SALL AFRICA TOURISME 00210"/>
    <x v="3"/>
    <x v="5"/>
    <n v="45000"/>
    <n v="83.468206620042821"/>
    <n v="539.12743333333299"/>
    <x v="6"/>
    <s v="CA-21-06-46"/>
    <s v="WILDCAT"/>
  </r>
  <r>
    <d v="2021-06-11T00:00:00"/>
    <s v="Panier repas 04 jours"/>
    <x v="3"/>
    <x v="5"/>
    <n v="16000"/>
    <n v="29.677584576015224"/>
    <n v="539.12743333333299"/>
    <x v="6"/>
    <s v="CA-21-06-47"/>
    <s v="WILDCAT"/>
  </r>
  <r>
    <d v="2021-06-12T00:00:00"/>
    <s v="Achat de carburant voiture police pour opération facture n°0006873"/>
    <x v="4"/>
    <x v="3"/>
    <n v="10000"/>
    <n v="18.548490360009517"/>
    <n v="539.12743333333299"/>
    <x v="1"/>
    <s v="CA-21-06-48"/>
    <s v="WILDCAT"/>
  </r>
  <r>
    <d v="2021-06-11T00:00:00"/>
    <s v="Hebergement 02 Nuitées Auberge Thomas SANKARA facture n°94"/>
    <x v="3"/>
    <x v="1"/>
    <n v="32000"/>
    <n v="59.355169152030449"/>
    <n v="539.12743333333299"/>
    <x v="3"/>
    <s v="CA-21-06-49"/>
    <s v="WILDCAT"/>
  </r>
  <r>
    <d v="2021-06-11T00:00:00"/>
    <s v="Panier repas 3 jours"/>
    <x v="3"/>
    <x v="1"/>
    <n v="12000"/>
    <n v="22.258188432011419"/>
    <n v="539.12743333333299"/>
    <x v="3"/>
    <s v="CA-21-06-50"/>
    <s v="WILDCAT"/>
  </r>
  <r>
    <d v="2021-06-12T00:00:00"/>
    <s v="Trust building Restaurant Dolima"/>
    <x v="6"/>
    <x v="3"/>
    <n v="3000"/>
    <n v="5.5645471080028548"/>
    <n v="539.12743333333299"/>
    <x v="3"/>
    <s v="CA-21-06-51"/>
    <s v="WILDCAT"/>
  </r>
  <r>
    <d v="2021-06-12T00:00:00"/>
    <s v="Achat de gasoil EDK Oil Tamba 47L facture n° 0037708"/>
    <x v="4"/>
    <x v="3"/>
    <n v="36425"/>
    <n v="67.562876136334665"/>
    <n v="539.12743333333299"/>
    <x v="2"/>
    <s v="CA-21-06-52"/>
    <s v="WILDCAT"/>
  </r>
  <r>
    <d v="2021-06-12T00:00:00"/>
    <s v="Achat de gasoil EDK Oil Toglou facture n°0037678"/>
    <x v="4"/>
    <x v="3"/>
    <n v="7000"/>
    <n v="12.983943252006661"/>
    <n v="539.12743333333299"/>
    <x v="2"/>
    <s v="CA-21-06-53"/>
    <s v="WILDCAT"/>
  </r>
  <r>
    <d v="2021-06-12T00:00:00"/>
    <s v="Frais de Péage Ageroute retour"/>
    <x v="4"/>
    <x v="3"/>
    <n v="2500"/>
    <n v="4.6371225900023791"/>
    <n v="539.12743333333299"/>
    <x v="2"/>
    <s v="CA-21-06-54"/>
    <s v="WILDCAT"/>
  </r>
  <r>
    <d v="2021-06-12T00:00:00"/>
    <s v="Team Building facture n°30"/>
    <x v="0"/>
    <x v="4"/>
    <n v="2000"/>
    <n v="3.709698072001903"/>
    <n v="539.12743333333299"/>
    <x v="2"/>
    <s v="CA-21-06-55"/>
    <s v="WILDCAT"/>
  </r>
  <r>
    <d v="2021-06-12T00:00:00"/>
    <s v="Hebergement 02 nuitée hôtel Hilton 2 chambres facture 0000955"/>
    <x v="3"/>
    <x v="2"/>
    <n v="36000"/>
    <n v="66.774565296034254"/>
    <n v="539.12743333333299"/>
    <x v="2"/>
    <s v="CA-21-06-56"/>
    <s v="WILDCAT"/>
  </r>
  <r>
    <d v="2021-06-12T00:00:00"/>
    <s v="Prime opération POLICE"/>
    <x v="8"/>
    <x v="3"/>
    <n v="220000"/>
    <n v="408.06678792020938"/>
    <n v="539.12743333333299"/>
    <x v="1"/>
    <s v="CA-21-06-57"/>
    <s v="WILDCAT"/>
  </r>
  <r>
    <d v="2021-06-12T00:00:00"/>
    <s v="Jail visite soir aux interpellés Seydou, Barou et Daouda"/>
    <x v="7"/>
    <x v="1"/>
    <n v="6600"/>
    <n v="12.242003637606281"/>
    <n v="539.12743333333299"/>
    <x v="4"/>
    <s v="CA-21-06-58"/>
    <s v="WILDCAT"/>
  </r>
  <r>
    <d v="2021-06-13T00:00:00"/>
    <s v="Panier repas du 13 juin 2021"/>
    <x v="3"/>
    <x v="5"/>
    <n v="5500"/>
    <n v="10.201669698005233"/>
    <n v="539.12743333333299"/>
    <x v="7"/>
    <s v="CA-21-06-59"/>
    <s v="WILDCAT"/>
  </r>
  <r>
    <d v="2021-06-13T00:00:00"/>
    <s v="Jail Vsite matin-soir"/>
    <x v="7"/>
    <x v="1"/>
    <n v="10700"/>
    <n v="19.846884685210181"/>
    <n v="539.12743333333299"/>
    <x v="3"/>
    <s v="CA-21-06-60"/>
    <s v="WILDCAT"/>
  </r>
  <r>
    <d v="2021-06-14T00:00:00"/>
    <s v="Prime opération E12 kedougou du 12 juin 2021"/>
    <x v="8"/>
    <x v="3"/>
    <n v="250000"/>
    <n v="463.71225900023791"/>
    <n v="539.12743333333299"/>
    <x v="0"/>
    <s v="BQ-21-06-11"/>
    <s v="WILDCAT"/>
  </r>
  <r>
    <d v="2021-06-14T00:00:00"/>
    <s v="Prime opération Khaled kedougou du 12 juin 2021"/>
    <x v="8"/>
    <x v="3"/>
    <n v="300000"/>
    <n v="556.45471080028551"/>
    <n v="539.12743333333299"/>
    <x v="0"/>
    <s v="BQ-21-06-12"/>
    <s v="WILDCAT"/>
  </r>
  <r>
    <d v="2021-06-14T00:00:00"/>
    <s v="Facture BA EAU BAB facture FV07758"/>
    <x v="11"/>
    <x v="0"/>
    <n v="35000"/>
    <n v="64.919716260033312"/>
    <n v="539.12743333333299"/>
    <x v="0"/>
    <s v="BQ-21-06-13"/>
    <s v="WILDCAT"/>
  </r>
  <r>
    <d v="2021-06-14T00:00:00"/>
    <s v="Facture Georgis group"/>
    <x v="1"/>
    <x v="0"/>
    <n v="371700"/>
    <n v="689.44738668155367"/>
    <n v="539.12743333333299"/>
    <x v="0"/>
    <s v="BQ-21-06-14"/>
    <s v="WILDCAT"/>
  </r>
  <r>
    <d v="2021-06-14T00:00:00"/>
    <s v="Jail visite matin aux interpellés Seydou, Barou et Daouda"/>
    <x v="7"/>
    <x v="1"/>
    <n v="4200"/>
    <n v="7.7903659512039969"/>
    <n v="539.12743333333299"/>
    <x v="4"/>
    <s v="CA-21-06-61"/>
    <s v="WILDCAT"/>
  </r>
  <r>
    <d v="2021-06-14T00:00:00"/>
    <s v="frais de transfert complément budget opération kedougou du 12 juin 2021"/>
    <x v="9"/>
    <x v="0"/>
    <n v="5000"/>
    <n v="9.2742451800047583"/>
    <n v="539.12743333333299"/>
    <x v="5"/>
    <s v="CA-21-06-62"/>
    <s v="WILDCAT"/>
  </r>
  <r>
    <d v="2021-06-14T00:00:00"/>
    <s v="Seddo semaine"/>
    <x v="5"/>
    <x v="0"/>
    <n v="28000"/>
    <n v="51.935773008026644"/>
    <n v="539.12743333333299"/>
    <x v="5"/>
    <s v="CA-21-06-63"/>
    <s v="WILDCAT"/>
  </r>
  <r>
    <d v="2021-06-14T00:00:00"/>
    <s v="Prime opération agent DPN (capitaine Mbodji)"/>
    <x v="8"/>
    <x v="3"/>
    <n v="90000"/>
    <n v="166.93641324008564"/>
    <n v="539.12743333333299"/>
    <x v="1"/>
    <s v="CA-21-06-64"/>
    <s v="WILDCAT"/>
  </r>
  <r>
    <d v="2021-06-14T00:00:00"/>
    <s v="Hebergement, 03 nuitées hôtel le cocotier facture n° 0000258"/>
    <x v="3"/>
    <x v="3"/>
    <n v="240000"/>
    <n v="445.1637686402284"/>
    <n v="539.12743333333299"/>
    <x v="1"/>
    <s v="CA-21-06-65"/>
    <s v="WILDCAT"/>
  </r>
  <r>
    <d v="2021-06-14T00:00:00"/>
    <s v="Achat de carburant retour factures n° 070289 et n° 0000753"/>
    <x v="4"/>
    <x v="3"/>
    <n v="33500"/>
    <n v="62.137442706031877"/>
    <n v="539.12743333333299"/>
    <x v="1"/>
    <s v="CA-21-06-66"/>
    <s v="WILDCAT"/>
  </r>
  <r>
    <d v="2021-06-15T00:00:00"/>
    <s v="Panier repas 2 jours"/>
    <x v="3"/>
    <x v="3"/>
    <n v="11000"/>
    <n v="20.403339396010466"/>
    <n v="539.12743333333299"/>
    <x v="3"/>
    <s v="CA-21-06-67"/>
    <s v="WILDCAT"/>
  </r>
  <r>
    <d v="2021-06-15T00:00:00"/>
    <s v="Prime opération Khaly"/>
    <x v="8"/>
    <x v="3"/>
    <n v="50000"/>
    <n v="92.742451800047576"/>
    <n v="539.12743333333299"/>
    <x v="1"/>
    <s v="CA-21-06-68"/>
    <s v="WILDCAT"/>
  </r>
  <r>
    <d v="2021-06-15T00:00:00"/>
    <s v="Prime opération Mor DIOUF"/>
    <x v="8"/>
    <x v="3"/>
    <n v="20000"/>
    <n v="37.096980720019033"/>
    <n v="539.12743333333299"/>
    <x v="1"/>
    <s v="CA-21-06-69"/>
    <s v="WILDCAT"/>
  </r>
  <r>
    <d v="2021-06-16T00:00:00"/>
    <s v="Hebergement,02 Nuitées Hotel les Cocotiers Facture n°003203"/>
    <x v="3"/>
    <x v="3"/>
    <n v="40000"/>
    <n v="74.193961440038066"/>
    <n v="539.12743333333299"/>
    <x v="3"/>
    <s v="CA-21-06-70"/>
    <s v="WILDCAT"/>
  </r>
  <r>
    <d v="2021-06-16T00:00:00"/>
    <s v="Location de voiture + chauffeur pour 2 jours"/>
    <x v="4"/>
    <x v="1"/>
    <n v="60000"/>
    <n v="111.2909421600571"/>
    <n v="539.12743333333299"/>
    <x v="4"/>
    <s v="CA-21-06-71"/>
    <s v="WILDCAT"/>
  </r>
  <r>
    <d v="2021-06-17T00:00:00"/>
    <s v="Achat de carburant pour formation"/>
    <x v="4"/>
    <x v="1"/>
    <n v="15000"/>
    <n v="27.822735540014275"/>
    <n v="539.12743333333299"/>
    <x v="4"/>
    <s v="CA-21-06-72"/>
    <s v="WILDCAT"/>
  </r>
  <r>
    <d v="2021-06-17T00:00:00"/>
    <s v="Remboursement transport colonel SONKO"/>
    <x v="4"/>
    <x v="1"/>
    <n v="40000"/>
    <n v="74.193961440038066"/>
    <n v="539.12743333333299"/>
    <x v="4"/>
    <s v="CA-21-06-73"/>
    <s v="WILDCAT"/>
  </r>
  <r>
    <d v="2021-06-17T00:00:00"/>
    <s v="Team building formation 02 jours "/>
    <x v="0"/>
    <x v="4"/>
    <n v="79740"/>
    <n v="147.90566213071588"/>
    <n v="539.12743333333299"/>
    <x v="4"/>
    <s v="CA-21-06-74"/>
    <s v="WILDCAT"/>
  </r>
  <r>
    <d v="2021-06-18T00:00:00"/>
    <s v="Frais Média opération du 01 et du 12 juin 2021 TAMBA et KEDOUGOU"/>
    <x v="8"/>
    <x v="7"/>
    <n v="402000"/>
    <n v="745.64931247238258"/>
    <n v="539.12743333333299"/>
    <x v="0"/>
    <s v="BQ-21-06-16"/>
    <s v="WILDCAT"/>
  </r>
  <r>
    <d v="2021-06-18T00:00:00"/>
    <s v="Hebergement 04 nuitées Hôtel SADIO"/>
    <x v="3"/>
    <x v="5"/>
    <n v="60000"/>
    <n v="111.2909421600571"/>
    <n v="539.12743333333299"/>
    <x v="6"/>
    <s v="CA-21-06-75"/>
    <s v="WILDCAT"/>
  </r>
  <r>
    <d v="2021-06-18T00:00:00"/>
    <s v="Panier repas 04 jours"/>
    <x v="3"/>
    <x v="5"/>
    <n v="20000"/>
    <n v="37.096980720019033"/>
    <n v="539.12743333333299"/>
    <x v="6"/>
    <s v="CA-21-06-76"/>
    <s v="WILDCAT"/>
  </r>
  <r>
    <d v="2021-06-18T00:00:00"/>
    <s v="Frais d'envoi complément de budget à E18"/>
    <x v="9"/>
    <x v="0"/>
    <n v="900"/>
    <n v="1.6693641324008563"/>
    <n v="539.12743333333299"/>
    <x v="5"/>
    <s v="CA-21-06-77"/>
    <s v="WILDCAT"/>
  </r>
  <r>
    <d v="2021-06-21T00:00:00"/>
    <s v="Seddo semaine du 21 au 27 Juin 2021"/>
    <x v="5"/>
    <x v="0"/>
    <n v="28000"/>
    <n v="51.935773008026644"/>
    <n v="539.12743333333299"/>
    <x v="5"/>
    <s v="CA-21-06-78"/>
    <s v="WILDCAT"/>
  </r>
  <r>
    <d v="2021-06-21T00:00:00"/>
    <s v="Seddo pour enquête E12"/>
    <x v="5"/>
    <x v="5"/>
    <n v="5000"/>
    <n v="9.2742451800047583"/>
    <n v="539.12743333333299"/>
    <x v="7"/>
    <s v="CA-21-06-79"/>
    <s v="WILDCAT"/>
  </r>
  <r>
    <d v="2021-06-22T00:00:00"/>
    <s v="Honoraire et frais de déplacement Me Djiby DIAGNE cours d'appel de Zinguinchor"/>
    <x v="12"/>
    <x v="1"/>
    <n v="750000"/>
    <n v="1391.1367770007137"/>
    <n v="539.12743333333299"/>
    <x v="0"/>
    <s v="BQ-21-06-17"/>
    <s v="WILDCAT"/>
  </r>
  <r>
    <d v="2021-06-22T00:00:00"/>
    <s v="Team building aniversaire de Cecile achat gâteau, plateau salé et livraison, boisson et cake "/>
    <x v="0"/>
    <x v="4"/>
    <n v="49000"/>
    <n v="90.887602764046633"/>
    <n v="539.12743333333299"/>
    <x v="2"/>
    <s v="CA-21-06-80"/>
    <s v="WILDCAT"/>
  </r>
  <r>
    <d v="2021-06-22T00:00:00"/>
    <s v="Règlement de la facture sonatel du mois de Mai facture n°202105A-075010 "/>
    <x v="13"/>
    <x v="0"/>
    <n v="48500"/>
    <n v="89.960178246046098"/>
    <n v="539.12743333333333"/>
    <x v="4"/>
    <s v="CA-21-06-81"/>
    <s v="WILDCAT"/>
  </r>
  <r>
    <d v="2021-06-23T00:00:00"/>
    <s v="Panier repas 02 jours"/>
    <x v="3"/>
    <x v="1"/>
    <n v="8000"/>
    <n v="14.838792288007603"/>
    <n v="539.12743333333333"/>
    <x v="9"/>
    <s v="CA-21-06-82"/>
    <s v="WILDCAT"/>
  </r>
  <r>
    <d v="2021-06-23T00:00:00"/>
    <s v="Achat de 02 paquets de masque, 02 seaux simples, 02 seaux couvercles "/>
    <x v="1"/>
    <x v="0"/>
    <n v="14450"/>
    <n v="26.802568570213733"/>
    <n v="539.12743333333333"/>
    <x v="2"/>
    <s v="CA-21-06-83"/>
    <s v="WILDCAT"/>
  </r>
  <r>
    <d v="2021-06-24T00:00:00"/>
    <s v="Hebergement, 01 nuitée Auberge Thomas SANKARA facture n°0003891"/>
    <x v="3"/>
    <x v="1"/>
    <n v="15000"/>
    <n v="27.822735540014257"/>
    <n v="539.12743333333333"/>
    <x v="9"/>
    <s v="CA-21-06-84"/>
    <s v="WILDCAT"/>
  </r>
  <r>
    <d v="2021-06-24T00:00:00"/>
    <s v="Achat de destructeur de papier Atlas facture n° 4110005"/>
    <x v="14"/>
    <x v="0"/>
    <n v="72000"/>
    <n v="133.54913059206842"/>
    <n v="539.12743333333333"/>
    <x v="2"/>
    <s v="CA-21-06-85"/>
    <s v="WILDCAT"/>
  </r>
  <r>
    <d v="2021-06-25T00:00:00"/>
    <s v="Frais de retrait GAB"/>
    <x v="10"/>
    <x v="0"/>
    <n v="500"/>
    <n v="0.92742451800047521"/>
    <n v="539.12743333333333"/>
    <x v="0"/>
    <s v="BQ-21-06-19"/>
    <s v="WILDCAT"/>
  </r>
  <r>
    <d v="2021-06-25T00:00:00"/>
    <s v="Frais de droit de timbre"/>
    <x v="0"/>
    <x v="0"/>
    <n v="6250"/>
    <n v="11.59280647500594"/>
    <n v="539.12743333333333"/>
    <x v="0"/>
    <s v="BQ-21-06-20"/>
    <s v="WILDCAT"/>
  </r>
  <r>
    <d v="2021-06-25T00:00:00"/>
    <s v="Prestation Latyr Juin 2021"/>
    <x v="0"/>
    <x v="0"/>
    <n v="157500"/>
    <n v="292.13872317014972"/>
    <n v="539.12743333333333"/>
    <x v="10"/>
    <s v="CA-21-06-86"/>
    <s v="WILDCAT"/>
  </r>
  <r>
    <d v="2021-06-25T00:00:00"/>
    <s v="frais de diagnostic sur installation electric du bureau"/>
    <x v="11"/>
    <x v="0"/>
    <n v="15150"/>
    <n v="28.100962895414398"/>
    <n v="539.12743333333333"/>
    <x v="5"/>
    <s v="CA-21-06-87"/>
    <s v="WILDCAT"/>
  </r>
  <r>
    <d v="2021-06-28T00:00:00"/>
    <s v="Abonnement IBE Standard"/>
    <x v="10"/>
    <x v="0"/>
    <n v="11700"/>
    <n v="21.70173372121112"/>
    <n v="539.12743333333333"/>
    <x v="0"/>
    <s v="BQ-21-06-21"/>
    <s v="WILDCAT"/>
  </r>
  <r>
    <d v="2021-06-28T00:00:00"/>
    <s v="Paiement reliquat de la formation en anglais de E12"/>
    <x v="0"/>
    <x v="0"/>
    <n v="100000"/>
    <n v="185.48490360009504"/>
    <n v="539.12743333333333"/>
    <x v="0"/>
    <s v="BQ-21-06-22"/>
    <s v="WILDCAT"/>
  </r>
  <r>
    <d v="2021-06-28T00:00:00"/>
    <s v="seddo semaine du 28 Juin au 04 Juillet 2021"/>
    <x v="5"/>
    <x v="0"/>
    <n v="74000"/>
    <n v="137.25882866407034"/>
    <n v="539.12743333333333"/>
    <x v="5"/>
    <s v="CA-21-06-88"/>
    <s v="WILDCAT"/>
  </r>
  <r>
    <d v="2021-06-28T00:00:00"/>
    <s v="Achat de haut-parleur"/>
    <x v="14"/>
    <x v="2"/>
    <n v="9000"/>
    <n v="16.693641324008553"/>
    <n v="539.12743333333333"/>
    <x v="2"/>
    <s v="CA-21-06-89"/>
    <s v="WILDCAT"/>
  </r>
  <r>
    <d v="2021-06-28T00:00:00"/>
    <s v="Salaire du mois Juin plus prime"/>
    <x v="0"/>
    <x v="1"/>
    <n v="399115"/>
    <n v="740.29807300351933"/>
    <n v="539.12743333333333"/>
    <x v="1"/>
    <s v="CA-21-06-90"/>
    <s v="WILDCAT"/>
  </r>
  <r>
    <d v="2021-06-28T00:00:00"/>
    <s v="Indamenité plus prime du mois de Juin"/>
    <x v="0"/>
    <x v="1"/>
    <n v="160000"/>
    <n v="296.77584576015209"/>
    <n v="539.12743333333333"/>
    <x v="4"/>
    <s v="CA-21-06-91"/>
    <s v="WILDCAT"/>
  </r>
  <r>
    <d v="2021-06-28T00:00:00"/>
    <s v="Salaire du mois Juin plus prime"/>
    <x v="0"/>
    <x v="5"/>
    <n v="230000"/>
    <n v="426.6152782802186"/>
    <n v="539.12743333333333"/>
    <x v="7"/>
    <s v="CA-21-06-92"/>
    <s v="WILDCAT"/>
  </r>
  <r>
    <d v="2021-06-28T00:00:00"/>
    <s v="Prestation Juin 2021 plus prime"/>
    <x v="0"/>
    <x v="5"/>
    <n v="135000"/>
    <n v="250.40461986012832"/>
    <n v="539.12743333333333"/>
    <x v="6"/>
    <s v="CA-21-06-93"/>
    <s v="WILDCAT"/>
  </r>
  <r>
    <d v="2021-06-28T00:00:00"/>
    <s v="Prestation Juin 2021 plus prime"/>
    <x v="0"/>
    <x v="0"/>
    <n v="53000"/>
    <n v="98.306998908050375"/>
    <n v="539.12743333333333"/>
    <x v="11"/>
    <s v="CA-21-06-94"/>
    <s v="WILDCAT"/>
  </r>
  <r>
    <d v="2021-06-28T00:00:00"/>
    <s v="Indamenité plus prime du mois de Juin"/>
    <x v="0"/>
    <x v="0"/>
    <n v="138000"/>
    <n v="255.96916696813116"/>
    <n v="539.12743333333333"/>
    <x v="5"/>
    <s v="CA-21-06-95"/>
    <s v="WILDCAT"/>
  </r>
  <r>
    <d v="2021-06-28T00:00:00"/>
    <s v="Indamenité plus prime du mois de Juin"/>
    <x v="0"/>
    <x v="2"/>
    <n v="138000"/>
    <n v="255.96916696813116"/>
    <n v="539.12743333333333"/>
    <x v="2"/>
    <s v="CA-21-06-96"/>
    <s v="WILDCAT"/>
  </r>
  <r>
    <d v="2021-06-28T00:00:00"/>
    <s v="Indamenité plus prime du mois de Juin"/>
    <x v="0"/>
    <x v="1"/>
    <n v="138000"/>
    <n v="255.96916696813116"/>
    <n v="539.12743333333333"/>
    <x v="3"/>
    <s v="CA-21-06-97"/>
    <s v="WILDCAT"/>
  </r>
  <r>
    <d v="2021-06-28T00:00:00"/>
    <s v="Indamenité plus prime du mois de Juin"/>
    <x v="0"/>
    <x v="1"/>
    <n v="150000"/>
    <n v="278.22735540014259"/>
    <n v="539.12743333333333"/>
    <x v="9"/>
    <s v="CA-21-06-98"/>
    <s v="WILDCAT"/>
  </r>
  <r>
    <d v="2021-06-28T00:00:00"/>
    <s v="Prestation du mois de Juin"/>
    <x v="0"/>
    <x v="0"/>
    <n v="25000"/>
    <n v="46.371225900023759"/>
    <n v="539.12743333333333"/>
    <x v="12"/>
    <s v="CA-21-06-99"/>
    <s v="WILDCAT"/>
  </r>
  <r>
    <d v="2021-06-28T00:00:00"/>
    <s v="Prestation du mois de Juin"/>
    <x v="0"/>
    <x v="0"/>
    <n v="35000"/>
    <n v="64.919716260033269"/>
    <n v="539.12743333333333"/>
    <x v="13"/>
    <s v="CA-21-06-100"/>
    <s v="WILDCAT"/>
  </r>
  <r>
    <d v="2021-06-28T00:00:00"/>
    <s v="Règlement de la facture n°F2100003 concernant la révision de 3 climatiseurs "/>
    <x v="2"/>
    <x v="0"/>
    <n v="53000"/>
    <n v="98.306998908050375"/>
    <n v="539.12743333333333"/>
    <x v="1"/>
    <s v="CA-21-06-101"/>
    <s v="WILDCAT"/>
  </r>
  <r>
    <d v="2021-06-29T00:00:00"/>
    <s v="Reglement de la  facture de sen eau reference 106059234214 "/>
    <x v="11"/>
    <x v="0"/>
    <n v="97600"/>
    <n v="181.03326591369276"/>
    <n v="539.12743333333333"/>
    <x v="3"/>
    <s v="CA-21-06-102"/>
    <s v="WILDCAT"/>
  </r>
  <r>
    <d v="2021-06-30T00:00:00"/>
    <s v="Agios mois de juin"/>
    <x v="10"/>
    <x v="0"/>
    <n v="20475"/>
    <n v="37.978034012119458"/>
    <n v="539.12743333333333"/>
    <x v="0"/>
    <s v="BQ-21-06-25"/>
    <s v="WILDCAT"/>
  </r>
  <r>
    <d v="2021-06-30T00:00:00"/>
    <s v="Achat de billet d'avion Dakar-Togo aller retour facture n°20210631256"/>
    <x v="15"/>
    <x v="5"/>
    <n v="457900"/>
    <n v="849.33537358483522"/>
    <n v="539.12743333333333"/>
    <x v="7"/>
    <s v="CA-21-06-103"/>
    <s v="WILDCAT"/>
  </r>
  <r>
    <d v="2021-06-30T00:00:00"/>
    <s v="Achat de baloir cotonier et cissaille"/>
    <x v="14"/>
    <x v="0"/>
    <n v="4500"/>
    <n v="8.3468206620042764"/>
    <n v="539.12743333333333"/>
    <x v="13"/>
    <s v="CA-21-06-104"/>
    <s v="WILDCAT"/>
  </r>
  <r>
    <d v="2021-06-30T00:00:00"/>
    <s v="Transport mensuel Juin"/>
    <x v="4"/>
    <x v="8"/>
    <n v="85000"/>
    <n v="157.66216806008077"/>
    <n v="539.12743333333333"/>
    <x v="14"/>
    <s v="CA-21-06-105"/>
    <s v="WILDCAT"/>
  </r>
  <r>
    <d v="2021-06-30T00:00:00"/>
    <s v="Transport mensuel Juin"/>
    <x v="4"/>
    <x v="1"/>
    <n v="36500"/>
    <n v="67.70198981403469"/>
    <n v="539.12743333333333"/>
    <x v="1"/>
    <s v="CA-21-06-106"/>
    <s v="WILDCAT"/>
  </r>
  <r>
    <d v="2021-06-30T00:00:00"/>
    <s v="Transport mensuel Juin"/>
    <x v="4"/>
    <x v="1"/>
    <n v="50300"/>
    <n v="93.2989065108478"/>
    <n v="539.12743333333333"/>
    <x v="8"/>
    <s v="CA-21-06-107"/>
    <s v="WILDCAT"/>
  </r>
  <r>
    <d v="2021-06-30T00:00:00"/>
    <s v="Transport mensuel Juin"/>
    <x v="4"/>
    <x v="1"/>
    <n v="20500"/>
    <n v="38.024405238019483"/>
    <n v="539.12743333333333"/>
    <x v="4"/>
    <s v="CA-21-06-108"/>
    <s v="WILDCAT"/>
  </r>
  <r>
    <d v="2021-06-30T00:00:00"/>
    <s v="Transport mensuel Juin"/>
    <x v="4"/>
    <x v="1"/>
    <n v="35500"/>
    <n v="65.847140778033747"/>
    <n v="539.12743333333333"/>
    <x v="3"/>
    <s v="CA-21-06-109"/>
    <s v="WILDCAT"/>
  </r>
  <r>
    <d v="2021-06-30T00:00:00"/>
    <s v="Transport mensuel Juin"/>
    <x v="4"/>
    <x v="0"/>
    <n v="23000"/>
    <n v="42.66152782802186"/>
    <n v="539.12743333333333"/>
    <x v="10"/>
    <s v="CA-21-06-110"/>
    <s v="WILDCAT"/>
  </r>
  <r>
    <d v="2021-06-30T00:00:00"/>
    <s v="Transport mensuel Juin"/>
    <x v="4"/>
    <x v="0"/>
    <n v="13000"/>
    <n v="24.113037468012354"/>
    <n v="539.12743333333333"/>
    <x v="5"/>
    <s v="CA-21-06-111"/>
    <s v="WILDCAT"/>
  </r>
  <r>
    <d v="2021-06-30T00:00:00"/>
    <s v="Transport mensuel Juin"/>
    <x v="4"/>
    <x v="7"/>
    <n v="44000"/>
    <n v="81.613357584041822"/>
    <n v="539.12743333333333"/>
    <x v="2"/>
    <s v="CA-21-06-112"/>
    <s v="WILDCAT"/>
  </r>
  <r>
    <d v="2021-06-30T00:00:00"/>
    <s v="Transport mensuel Juin"/>
    <x v="4"/>
    <x v="5"/>
    <n v="118000"/>
    <n v="218.87218624811214"/>
    <n v="539.12743333333333"/>
    <x v="7"/>
    <s v="CA-21-06-113"/>
    <s v="WILDCAT"/>
  </r>
  <r>
    <d v="2021-06-30T00:00:00"/>
    <s v="Transport mensuel Juin"/>
    <x v="4"/>
    <x v="5"/>
    <n v="296500"/>
    <n v="549.96273917428175"/>
    <n v="539.12743333333333"/>
    <x v="6"/>
    <s v="CA-21-06-114"/>
    <s v="WILDC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R14" firstHeaderRow="1" firstDataRow="2" firstDataCol="1"/>
  <pivotFields count="10">
    <pivotField numFmtId="14" showAll="0"/>
    <pivotField showAll="0"/>
    <pivotField axis="axisCol" showAll="0">
      <items count="17">
        <item x="10"/>
        <item x="8"/>
        <item x="14"/>
        <item x="15"/>
        <item x="13"/>
        <item x="7"/>
        <item x="12"/>
        <item x="1"/>
        <item x="0"/>
        <item x="11"/>
        <item x="2"/>
        <item x="5"/>
        <item x="9"/>
        <item x="4"/>
        <item x="3"/>
        <item x="6"/>
        <item t="default"/>
      </items>
    </pivotField>
    <pivotField axis="axisRow" showAll="0">
      <items count="10">
        <item x="5"/>
        <item x="1"/>
        <item x="8"/>
        <item x="7"/>
        <item x="2"/>
        <item x="0"/>
        <item x="3"/>
        <item x="6"/>
        <item x="4"/>
        <item t="default"/>
      </items>
    </pivotField>
    <pivotField dataField="1" showAll="0"/>
    <pivotField numFmtId="43" showAll="0"/>
    <pivotField numFmtId="43" showAll="0"/>
    <pivotField showAll="0"/>
    <pivotField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omme de Montant dépensé" fld="4" baseField="0" baseItem="0" numFmtId="174"/>
  </dataFields>
  <formats count="21">
    <format dxfId="20">
      <pivotArea outline="0" collapsedLevelsAreSubtotals="1" fieldPosition="0"/>
    </format>
    <format dxfId="19">
      <pivotArea field="3" type="button" dataOnly="0" labelOnly="1" outline="0" axis="axisRow" fieldPosition="0"/>
    </format>
    <format dxfId="18">
      <pivotArea dataOnly="0" labelOnly="1" fieldPosition="0">
        <references count="1">
          <reference field="3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Col="1" outline="0" fieldPosition="0"/>
    </format>
    <format dxfId="14">
      <pivotArea field="3" type="button" dataOnly="0" labelOnly="1" outline="0" axis="axisRow" fieldPosition="0"/>
    </format>
    <format dxfId="13">
      <pivotArea dataOnly="0" labelOnly="1" fieldPosition="0">
        <references count="1">
          <reference field="2" count="0"/>
        </references>
      </pivotArea>
    </format>
    <format dxfId="12">
      <pivotArea dataOnly="0" labelOnly="1" grandCol="1" outline="0" fieldPosition="0"/>
    </format>
    <format dxfId="11">
      <pivotArea field="3" type="button" dataOnly="0" labelOnly="1" outline="0" axis="axisRow" fieldPosition="0"/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grandCol="1" outline="0" fieldPosition="0"/>
    </format>
    <format dxfId="8">
      <pivotArea field="3" type="button" dataOnly="0" labelOnly="1" outline="0" axis="axisRow" fieldPosition="0"/>
    </format>
    <format dxfId="7">
      <pivotArea dataOnly="0" labelOnly="1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5">
      <pivotArea field="3" type="button" dataOnly="0" labelOnly="1" outline="0" axis="axisRow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4"/>
  <sheetViews>
    <sheetView workbookViewId="0">
      <selection activeCell="H18" sqref="H18:H19"/>
    </sheetView>
  </sheetViews>
  <sheetFormatPr baseColWidth="10" defaultRowHeight="15" x14ac:dyDescent="0.25"/>
  <cols>
    <col min="1" max="1" width="27.140625" bestFit="1" customWidth="1"/>
    <col min="2" max="2" width="11.85546875" customWidth="1"/>
    <col min="3" max="3" width="12.85546875" customWidth="1"/>
    <col min="4" max="4" width="10.7109375" customWidth="1"/>
    <col min="5" max="5" width="11.7109375" customWidth="1"/>
    <col min="6" max="6" width="10.28515625" customWidth="1"/>
    <col min="7" max="7" width="10.7109375" customWidth="1"/>
    <col min="8" max="8" width="11.7109375" customWidth="1"/>
    <col min="9" max="9" width="11.5703125" customWidth="1"/>
    <col min="10" max="10" width="12.7109375" customWidth="1"/>
    <col min="11" max="11" width="12.42578125" customWidth="1"/>
    <col min="12" max="13" width="11.7109375" customWidth="1"/>
    <col min="14" max="14" width="11.5703125" customWidth="1"/>
    <col min="15" max="15" width="13" customWidth="1"/>
    <col min="16" max="16" width="14.140625" customWidth="1"/>
    <col min="17" max="17" width="13.140625" bestFit="1" customWidth="1"/>
    <col min="18" max="18" width="14" customWidth="1"/>
  </cols>
  <sheetData>
    <row r="3" spans="1:18" hidden="1" x14ac:dyDescent="0.25">
      <c r="A3" s="46" t="s">
        <v>55</v>
      </c>
      <c r="B3" s="46" t="s">
        <v>56</v>
      </c>
    </row>
    <row r="4" spans="1:18" ht="30" customHeight="1" x14ac:dyDescent="0.25">
      <c r="A4" s="48" t="s">
        <v>53</v>
      </c>
      <c r="B4" s="47" t="s">
        <v>44</v>
      </c>
      <c r="C4" s="47" t="s">
        <v>48</v>
      </c>
      <c r="D4" s="47" t="s">
        <v>62</v>
      </c>
      <c r="E4" s="47" t="s">
        <v>50</v>
      </c>
      <c r="F4" s="47" t="s">
        <v>61</v>
      </c>
      <c r="G4" s="47" t="s">
        <v>49</v>
      </c>
      <c r="H4" s="47" t="s">
        <v>52</v>
      </c>
      <c r="I4" s="47" t="s">
        <v>42</v>
      </c>
      <c r="J4" s="47" t="s">
        <v>39</v>
      </c>
      <c r="K4" s="47" t="s">
        <v>43</v>
      </c>
      <c r="L4" s="47" t="s">
        <v>57</v>
      </c>
      <c r="M4" s="47" t="s">
        <v>40</v>
      </c>
      <c r="N4" s="47" t="s">
        <v>58</v>
      </c>
      <c r="O4" s="47" t="s">
        <v>20</v>
      </c>
      <c r="P4" s="47" t="s">
        <v>41</v>
      </c>
      <c r="Q4" s="47" t="s">
        <v>6</v>
      </c>
      <c r="R4" s="47" t="s">
        <v>54</v>
      </c>
    </row>
    <row r="5" spans="1:18" x14ac:dyDescent="0.25">
      <c r="A5" s="43" t="s">
        <v>21</v>
      </c>
      <c r="B5" s="49"/>
      <c r="C5" s="49"/>
      <c r="D5" s="49"/>
      <c r="E5" s="49">
        <v>457900</v>
      </c>
      <c r="F5" s="49"/>
      <c r="G5" s="49"/>
      <c r="H5" s="49"/>
      <c r="I5" s="49"/>
      <c r="J5" s="49">
        <v>365000</v>
      </c>
      <c r="K5" s="49"/>
      <c r="L5" s="49"/>
      <c r="M5" s="49">
        <v>5000</v>
      </c>
      <c r="N5" s="49"/>
      <c r="O5" s="49">
        <v>414500</v>
      </c>
      <c r="P5" s="49">
        <v>274500</v>
      </c>
      <c r="Q5" s="49">
        <v>13000</v>
      </c>
      <c r="R5" s="49">
        <v>1529900</v>
      </c>
    </row>
    <row r="6" spans="1:18" x14ac:dyDescent="0.25">
      <c r="A6" s="43" t="s">
        <v>18</v>
      </c>
      <c r="B6" s="49"/>
      <c r="C6" s="49"/>
      <c r="D6" s="49"/>
      <c r="E6" s="49"/>
      <c r="F6" s="49"/>
      <c r="G6" s="49">
        <v>55450</v>
      </c>
      <c r="H6" s="49">
        <v>750000</v>
      </c>
      <c r="I6" s="49"/>
      <c r="J6" s="49">
        <v>847115</v>
      </c>
      <c r="K6" s="49"/>
      <c r="L6" s="49"/>
      <c r="M6" s="49"/>
      <c r="N6" s="49"/>
      <c r="O6" s="49">
        <v>257800</v>
      </c>
      <c r="P6" s="49">
        <v>379000</v>
      </c>
      <c r="Q6" s="49"/>
      <c r="R6" s="49">
        <v>2289365</v>
      </c>
    </row>
    <row r="7" spans="1:18" x14ac:dyDescent="0.25">
      <c r="A7" s="43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>
        <v>85000</v>
      </c>
      <c r="P7" s="49"/>
      <c r="Q7" s="49"/>
      <c r="R7" s="49">
        <v>85000</v>
      </c>
    </row>
    <row r="8" spans="1:18" x14ac:dyDescent="0.25">
      <c r="A8" s="43" t="s">
        <v>24</v>
      </c>
      <c r="B8" s="49"/>
      <c r="C8" s="49">
        <v>402000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>
        <v>44000</v>
      </c>
      <c r="P8" s="49"/>
      <c r="Q8" s="49"/>
      <c r="R8" s="49">
        <v>446000</v>
      </c>
    </row>
    <row r="9" spans="1:18" x14ac:dyDescent="0.25">
      <c r="A9" s="43" t="s">
        <v>30</v>
      </c>
      <c r="B9" s="49"/>
      <c r="C9" s="49"/>
      <c r="D9" s="49">
        <v>9000</v>
      </c>
      <c r="E9" s="49"/>
      <c r="F9" s="49"/>
      <c r="G9" s="49"/>
      <c r="H9" s="49"/>
      <c r="I9" s="49"/>
      <c r="J9" s="49">
        <v>138000</v>
      </c>
      <c r="K9" s="49"/>
      <c r="L9" s="49"/>
      <c r="M9" s="49"/>
      <c r="N9" s="49"/>
      <c r="O9" s="49"/>
      <c r="P9" s="49">
        <v>63500</v>
      </c>
      <c r="Q9" s="49"/>
      <c r="R9" s="49">
        <v>210500</v>
      </c>
    </row>
    <row r="10" spans="1:18" x14ac:dyDescent="0.25">
      <c r="A10" s="43" t="s">
        <v>22</v>
      </c>
      <c r="B10" s="49">
        <v>33175</v>
      </c>
      <c r="C10" s="49"/>
      <c r="D10" s="49">
        <v>76500</v>
      </c>
      <c r="E10" s="49"/>
      <c r="F10" s="49">
        <v>48500</v>
      </c>
      <c r="G10" s="49"/>
      <c r="H10" s="49"/>
      <c r="I10" s="49">
        <v>634428</v>
      </c>
      <c r="J10" s="49">
        <v>807431</v>
      </c>
      <c r="K10" s="49">
        <v>147750</v>
      </c>
      <c r="L10" s="49">
        <v>193000</v>
      </c>
      <c r="M10" s="49">
        <v>158000</v>
      </c>
      <c r="N10" s="49">
        <v>8780</v>
      </c>
      <c r="O10" s="49">
        <v>36000</v>
      </c>
      <c r="P10" s="49"/>
      <c r="Q10" s="49"/>
      <c r="R10" s="49">
        <v>2143564</v>
      </c>
    </row>
    <row r="11" spans="1:18" x14ac:dyDescent="0.25">
      <c r="A11" s="43" t="s">
        <v>35</v>
      </c>
      <c r="B11" s="49"/>
      <c r="C11" s="49">
        <v>1260000</v>
      </c>
      <c r="D11" s="49"/>
      <c r="E11" s="49"/>
      <c r="F11" s="49"/>
      <c r="G11" s="49"/>
      <c r="H11" s="49"/>
      <c r="I11" s="49"/>
      <c r="J11" s="49"/>
      <c r="K11" s="49"/>
      <c r="L11" s="49"/>
      <c r="M11" s="49">
        <v>20000</v>
      </c>
      <c r="N11" s="49"/>
      <c r="O11" s="49">
        <v>776925</v>
      </c>
      <c r="P11" s="49">
        <v>291000</v>
      </c>
      <c r="Q11" s="49">
        <v>6000</v>
      </c>
      <c r="R11" s="49">
        <v>2353925</v>
      </c>
    </row>
    <row r="12" spans="1:18" x14ac:dyDescent="0.25">
      <c r="A12" s="43" t="s">
        <v>60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>
        <v>22000</v>
      </c>
      <c r="Q12" s="49"/>
      <c r="R12" s="49">
        <v>22000</v>
      </c>
    </row>
    <row r="13" spans="1:18" x14ac:dyDescent="0.25">
      <c r="A13" s="43" t="s">
        <v>51</v>
      </c>
      <c r="B13" s="49"/>
      <c r="C13" s="49"/>
      <c r="D13" s="49"/>
      <c r="E13" s="49"/>
      <c r="F13" s="49"/>
      <c r="G13" s="49"/>
      <c r="H13" s="49"/>
      <c r="I13" s="49"/>
      <c r="J13" s="49">
        <v>139240</v>
      </c>
      <c r="K13" s="49"/>
      <c r="L13" s="49"/>
      <c r="M13" s="49"/>
      <c r="N13" s="49"/>
      <c r="O13" s="49"/>
      <c r="P13" s="49"/>
      <c r="Q13" s="49"/>
      <c r="R13" s="49">
        <v>139240</v>
      </c>
    </row>
    <row r="14" spans="1:18" x14ac:dyDescent="0.25">
      <c r="A14" s="43" t="s">
        <v>54</v>
      </c>
      <c r="B14" s="49">
        <v>33175</v>
      </c>
      <c r="C14" s="49">
        <v>1662000</v>
      </c>
      <c r="D14" s="49">
        <v>85500</v>
      </c>
      <c r="E14" s="49">
        <v>457900</v>
      </c>
      <c r="F14" s="49">
        <v>48500</v>
      </c>
      <c r="G14" s="49">
        <v>55450</v>
      </c>
      <c r="H14" s="49">
        <v>750000</v>
      </c>
      <c r="I14" s="49">
        <v>634428</v>
      </c>
      <c r="J14" s="49">
        <v>2296786</v>
      </c>
      <c r="K14" s="49">
        <v>147750</v>
      </c>
      <c r="L14" s="49">
        <v>193000</v>
      </c>
      <c r="M14" s="49">
        <v>183000</v>
      </c>
      <c r="N14" s="49">
        <v>8780</v>
      </c>
      <c r="O14" s="49">
        <v>1614225</v>
      </c>
      <c r="P14" s="49">
        <v>1030000</v>
      </c>
      <c r="Q14" s="49">
        <v>19000</v>
      </c>
      <c r="R14" s="49">
        <v>9219494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workbookViewId="0">
      <selection activeCell="A2" sqref="A2:G121"/>
    </sheetView>
  </sheetViews>
  <sheetFormatPr baseColWidth="10" defaultRowHeight="15" x14ac:dyDescent="0.25"/>
  <cols>
    <col min="2" max="2" width="57.85546875" customWidth="1"/>
    <col min="3" max="3" width="17" customWidth="1"/>
    <col min="4" max="4" width="14.140625" customWidth="1"/>
    <col min="5" max="5" width="14.5703125" customWidth="1"/>
    <col min="6" max="6" width="12.42578125" customWidth="1"/>
    <col min="7" max="7" width="17.7109375" customWidth="1"/>
  </cols>
  <sheetData>
    <row r="1" spans="1:7" ht="15.75" thickBot="1" x14ac:dyDescent="0.3">
      <c r="A1" s="2" t="s">
        <v>2</v>
      </c>
      <c r="B1" s="42" t="s">
        <v>3</v>
      </c>
      <c r="C1" s="3" t="s">
        <v>17</v>
      </c>
      <c r="D1" s="3" t="s">
        <v>4</v>
      </c>
      <c r="E1" s="3" t="s">
        <v>5</v>
      </c>
      <c r="F1" s="3" t="s">
        <v>37</v>
      </c>
      <c r="G1" s="3" t="s">
        <v>38</v>
      </c>
    </row>
    <row r="2" spans="1:7" x14ac:dyDescent="0.25">
      <c r="A2" s="38">
        <v>44348</v>
      </c>
      <c r="B2" s="39" t="s">
        <v>45</v>
      </c>
      <c r="C2" s="40" t="s">
        <v>39</v>
      </c>
      <c r="D2" s="40" t="s">
        <v>22</v>
      </c>
      <c r="E2" s="41">
        <v>69533</v>
      </c>
      <c r="F2" s="29">
        <f>E2/G2</f>
        <v>126.73033529599223</v>
      </c>
      <c r="G2" s="4">
        <v>548.66895</v>
      </c>
    </row>
    <row r="3" spans="1:7" x14ac:dyDescent="0.25">
      <c r="A3" s="32">
        <v>44348</v>
      </c>
      <c r="B3" s="34" t="s">
        <v>46</v>
      </c>
      <c r="C3" s="37" t="s">
        <v>39</v>
      </c>
      <c r="D3" s="37" t="s">
        <v>22</v>
      </c>
      <c r="E3" s="11">
        <v>50885</v>
      </c>
      <c r="F3" s="29">
        <f t="shared" ref="F3:F53" si="0">E3/G3</f>
        <v>92.7426274076563</v>
      </c>
      <c r="G3" s="4">
        <v>548.66895</v>
      </c>
    </row>
    <row r="4" spans="1:7" x14ac:dyDescent="0.25">
      <c r="A4" s="32">
        <v>44348</v>
      </c>
      <c r="B4" s="34" t="s">
        <v>47</v>
      </c>
      <c r="C4" s="37" t="s">
        <v>39</v>
      </c>
      <c r="D4" s="37" t="s">
        <v>22</v>
      </c>
      <c r="E4" s="11">
        <v>22263</v>
      </c>
      <c r="F4" s="29">
        <f t="shared" si="0"/>
        <v>40.576380347384337</v>
      </c>
      <c r="G4" s="4">
        <v>548.66895</v>
      </c>
    </row>
    <row r="5" spans="1:7" x14ac:dyDescent="0.25">
      <c r="A5" s="32">
        <v>44348</v>
      </c>
      <c r="B5" s="8" t="s">
        <v>342</v>
      </c>
      <c r="C5" s="7" t="s">
        <v>42</v>
      </c>
      <c r="D5" s="37" t="s">
        <v>22</v>
      </c>
      <c r="E5" s="12">
        <v>128778</v>
      </c>
      <c r="F5" s="29">
        <f t="shared" si="0"/>
        <v>234.70983732540361</v>
      </c>
      <c r="G5" s="4">
        <v>548.66895</v>
      </c>
    </row>
    <row r="6" spans="1:7" x14ac:dyDescent="0.25">
      <c r="A6" s="9">
        <v>44348</v>
      </c>
      <c r="B6" s="8" t="s">
        <v>243</v>
      </c>
      <c r="C6" s="35" t="s">
        <v>57</v>
      </c>
      <c r="D6" s="35" t="s">
        <v>22</v>
      </c>
      <c r="E6" s="11">
        <v>42000</v>
      </c>
      <c r="F6" s="29">
        <f t="shared" si="0"/>
        <v>77.903659512039965</v>
      </c>
      <c r="G6" s="5">
        <v>539.12743333333299</v>
      </c>
    </row>
    <row r="7" spans="1:7" x14ac:dyDescent="0.25">
      <c r="A7" s="9">
        <v>44348</v>
      </c>
      <c r="B7" s="8" t="s">
        <v>75</v>
      </c>
      <c r="C7" s="35" t="s">
        <v>41</v>
      </c>
      <c r="D7" s="35" t="s">
        <v>18</v>
      </c>
      <c r="E7" s="11">
        <v>16500</v>
      </c>
      <c r="F7" s="29">
        <f t="shared" si="0"/>
        <v>30.605009094015703</v>
      </c>
      <c r="G7" s="5">
        <v>539.12743333333299</v>
      </c>
    </row>
    <row r="8" spans="1:7" x14ac:dyDescent="0.25">
      <c r="A8" s="9">
        <v>44348</v>
      </c>
      <c r="B8" s="6" t="s">
        <v>19</v>
      </c>
      <c r="C8" s="7" t="s">
        <v>42</v>
      </c>
      <c r="D8" s="35" t="s">
        <v>22</v>
      </c>
      <c r="E8" s="11">
        <v>7000</v>
      </c>
      <c r="F8" s="29">
        <f t="shared" si="0"/>
        <v>12.983943252006661</v>
      </c>
      <c r="G8" s="5">
        <v>539.12743333333299</v>
      </c>
    </row>
    <row r="9" spans="1:7" x14ac:dyDescent="0.25">
      <c r="A9" s="9">
        <v>44348</v>
      </c>
      <c r="B9" s="8" t="s">
        <v>75</v>
      </c>
      <c r="C9" s="35" t="s">
        <v>41</v>
      </c>
      <c r="D9" s="35" t="s">
        <v>30</v>
      </c>
      <c r="E9" s="11">
        <v>11000</v>
      </c>
      <c r="F9" s="30">
        <f t="shared" si="0"/>
        <v>20.403339396010466</v>
      </c>
      <c r="G9" s="5">
        <v>539.12743333333299</v>
      </c>
    </row>
    <row r="10" spans="1:7" ht="15" customHeight="1" x14ac:dyDescent="0.25">
      <c r="A10" s="9">
        <v>44348</v>
      </c>
      <c r="B10" s="19" t="s">
        <v>75</v>
      </c>
      <c r="C10" s="35" t="s">
        <v>41</v>
      </c>
      <c r="D10" s="35" t="s">
        <v>18</v>
      </c>
      <c r="E10" s="11">
        <v>16500</v>
      </c>
      <c r="F10" s="30">
        <f t="shared" si="0"/>
        <v>30.605009094015703</v>
      </c>
      <c r="G10" s="5">
        <v>539.12743333333299</v>
      </c>
    </row>
    <row r="11" spans="1:7" x14ac:dyDescent="0.25">
      <c r="A11" s="9">
        <v>44348</v>
      </c>
      <c r="B11" s="8" t="s">
        <v>75</v>
      </c>
      <c r="C11" s="35" t="s">
        <v>41</v>
      </c>
      <c r="D11" s="6" t="s">
        <v>18</v>
      </c>
      <c r="E11" s="11">
        <v>16500</v>
      </c>
      <c r="F11" s="30">
        <f t="shared" si="0"/>
        <v>30.605009094015703</v>
      </c>
      <c r="G11" s="5">
        <v>539.12743333333299</v>
      </c>
    </row>
    <row r="12" spans="1:7" x14ac:dyDescent="0.25">
      <c r="A12" s="9">
        <v>44348</v>
      </c>
      <c r="B12" s="8" t="s">
        <v>28</v>
      </c>
      <c r="C12" s="6" t="s">
        <v>20</v>
      </c>
      <c r="D12" s="35" t="s">
        <v>35</v>
      </c>
      <c r="E12" s="12">
        <v>5000</v>
      </c>
      <c r="F12" s="30">
        <f t="shared" si="0"/>
        <v>9.2742451800047583</v>
      </c>
      <c r="G12" s="5">
        <v>539.12743333333299</v>
      </c>
    </row>
    <row r="13" spans="1:7" x14ac:dyDescent="0.25">
      <c r="A13" s="9">
        <v>44348</v>
      </c>
      <c r="B13" s="8" t="s">
        <v>89</v>
      </c>
      <c r="C13" s="6" t="s">
        <v>20</v>
      </c>
      <c r="D13" s="35" t="s">
        <v>35</v>
      </c>
      <c r="E13" s="11">
        <v>74000</v>
      </c>
      <c r="F13" s="30">
        <f t="shared" si="0"/>
        <v>137.25882866407042</v>
      </c>
      <c r="G13" s="5">
        <v>539.12743333333299</v>
      </c>
    </row>
    <row r="14" spans="1:7" x14ac:dyDescent="0.25">
      <c r="A14" s="9">
        <v>44348</v>
      </c>
      <c r="B14" s="8" t="s">
        <v>343</v>
      </c>
      <c r="C14" s="6" t="s">
        <v>40</v>
      </c>
      <c r="D14" s="35" t="s">
        <v>35</v>
      </c>
      <c r="E14" s="12">
        <v>10000</v>
      </c>
      <c r="F14" s="30">
        <f t="shared" si="0"/>
        <v>18.548490360009517</v>
      </c>
      <c r="G14" s="5">
        <v>539.12743333333299</v>
      </c>
    </row>
    <row r="15" spans="1:7" x14ac:dyDescent="0.25">
      <c r="A15" s="9">
        <v>44348</v>
      </c>
      <c r="B15" s="8" t="s">
        <v>6</v>
      </c>
      <c r="C15" s="6" t="s">
        <v>6</v>
      </c>
      <c r="D15" s="35" t="s">
        <v>35</v>
      </c>
      <c r="E15" s="11">
        <v>3000</v>
      </c>
      <c r="F15" s="30">
        <f t="shared" si="0"/>
        <v>5.5645471080028548</v>
      </c>
      <c r="G15" s="5">
        <v>539.12743333333299</v>
      </c>
    </row>
    <row r="16" spans="1:7" x14ac:dyDescent="0.25">
      <c r="A16" s="9">
        <v>44348</v>
      </c>
      <c r="B16" s="21" t="s">
        <v>27</v>
      </c>
      <c r="C16" s="6" t="s">
        <v>49</v>
      </c>
      <c r="D16" s="6" t="s">
        <v>18</v>
      </c>
      <c r="E16" s="11">
        <v>2000</v>
      </c>
      <c r="F16" s="30">
        <f t="shared" si="0"/>
        <v>3.709698072001903</v>
      </c>
      <c r="G16" s="5">
        <v>539.12743333333299</v>
      </c>
    </row>
    <row r="17" spans="1:7" x14ac:dyDescent="0.25">
      <c r="A17" s="9">
        <v>44348</v>
      </c>
      <c r="B17" s="8" t="s">
        <v>344</v>
      </c>
      <c r="C17" s="6" t="s">
        <v>20</v>
      </c>
      <c r="D17" s="35" t="s">
        <v>35</v>
      </c>
      <c r="E17" s="11">
        <v>80000</v>
      </c>
      <c r="F17" s="30">
        <f t="shared" si="0"/>
        <v>148.38792288007613</v>
      </c>
      <c r="G17" s="5">
        <v>539.12743333333299</v>
      </c>
    </row>
    <row r="18" spans="1:7" x14ac:dyDescent="0.25">
      <c r="A18" s="9">
        <v>44348</v>
      </c>
      <c r="B18" s="8" t="s">
        <v>345</v>
      </c>
      <c r="C18" s="6" t="s">
        <v>41</v>
      </c>
      <c r="D18" s="6" t="s">
        <v>18</v>
      </c>
      <c r="E18" s="11">
        <v>80000</v>
      </c>
      <c r="F18" s="30">
        <f t="shared" si="0"/>
        <v>148.38792288007613</v>
      </c>
      <c r="G18" s="5">
        <v>539.12743333333299</v>
      </c>
    </row>
    <row r="19" spans="1:7" x14ac:dyDescent="0.25">
      <c r="A19" s="9">
        <v>44348</v>
      </c>
      <c r="B19" s="8" t="s">
        <v>344</v>
      </c>
      <c r="C19" s="6" t="s">
        <v>20</v>
      </c>
      <c r="D19" s="35" t="s">
        <v>35</v>
      </c>
      <c r="E19" s="11">
        <v>120000</v>
      </c>
      <c r="F19" s="30">
        <f t="shared" si="0"/>
        <v>222.5818843201142</v>
      </c>
      <c r="G19" s="5">
        <v>539.12743333333299</v>
      </c>
    </row>
    <row r="20" spans="1:7" x14ac:dyDescent="0.25">
      <c r="A20" s="9">
        <v>44348</v>
      </c>
      <c r="B20" s="8" t="s">
        <v>346</v>
      </c>
      <c r="C20" s="6" t="s">
        <v>48</v>
      </c>
      <c r="D20" s="35" t="s">
        <v>35</v>
      </c>
      <c r="E20" s="11">
        <v>140000</v>
      </c>
      <c r="F20" s="30">
        <f t="shared" si="0"/>
        <v>259.67886504013325</v>
      </c>
      <c r="G20" s="5">
        <v>539.12743333333299</v>
      </c>
    </row>
    <row r="21" spans="1:7" x14ac:dyDescent="0.25">
      <c r="A21" s="9">
        <v>44348</v>
      </c>
      <c r="B21" s="8" t="s">
        <v>48</v>
      </c>
      <c r="C21" s="6" t="s">
        <v>48</v>
      </c>
      <c r="D21" s="35" t="s">
        <v>35</v>
      </c>
      <c r="E21" s="11">
        <v>90000</v>
      </c>
      <c r="F21" s="30">
        <f t="shared" si="0"/>
        <v>166.93641324008564</v>
      </c>
      <c r="G21" s="5">
        <v>539.12743333333299</v>
      </c>
    </row>
    <row r="22" spans="1:7" x14ac:dyDescent="0.25">
      <c r="A22" s="9">
        <v>44348</v>
      </c>
      <c r="B22" s="8" t="s">
        <v>16</v>
      </c>
      <c r="C22" s="6" t="s">
        <v>58</v>
      </c>
      <c r="D22" s="6" t="s">
        <v>22</v>
      </c>
      <c r="E22" s="11">
        <v>1980</v>
      </c>
      <c r="F22" s="30">
        <f t="shared" si="0"/>
        <v>3.6726010912818841</v>
      </c>
      <c r="G22" s="5">
        <v>539.12743333333299</v>
      </c>
    </row>
    <row r="23" spans="1:7" x14ac:dyDescent="0.25">
      <c r="A23" s="9">
        <v>44348</v>
      </c>
      <c r="B23" s="8" t="s">
        <v>210</v>
      </c>
      <c r="C23" s="6" t="s">
        <v>48</v>
      </c>
      <c r="D23" s="6" t="s">
        <v>35</v>
      </c>
      <c r="E23" s="11">
        <v>100000</v>
      </c>
      <c r="F23" s="30">
        <f t="shared" si="0"/>
        <v>185.48490360009515</v>
      </c>
      <c r="G23" s="5">
        <v>539.12743333333299</v>
      </c>
    </row>
    <row r="24" spans="1:7" x14ac:dyDescent="0.25">
      <c r="A24" s="9">
        <v>44348</v>
      </c>
      <c r="B24" s="8" t="s">
        <v>347</v>
      </c>
      <c r="C24" s="6" t="s">
        <v>39</v>
      </c>
      <c r="D24" s="6" t="s">
        <v>22</v>
      </c>
      <c r="E24" s="11">
        <v>150000</v>
      </c>
      <c r="F24" s="30">
        <f t="shared" si="0"/>
        <v>278.22735540014276</v>
      </c>
      <c r="G24" s="5">
        <v>539.12743333333299</v>
      </c>
    </row>
    <row r="25" spans="1:7" x14ac:dyDescent="0.25">
      <c r="A25" s="9">
        <v>44349</v>
      </c>
      <c r="B25" s="8" t="s">
        <v>26</v>
      </c>
      <c r="C25" s="6" t="s">
        <v>49</v>
      </c>
      <c r="D25" s="6" t="s">
        <v>18</v>
      </c>
      <c r="E25" s="11">
        <v>1550</v>
      </c>
      <c r="F25" s="30">
        <f t="shared" si="0"/>
        <v>2.8750160058014749</v>
      </c>
      <c r="G25" s="5">
        <v>539.12743333333299</v>
      </c>
    </row>
    <row r="26" spans="1:7" x14ac:dyDescent="0.25">
      <c r="A26" s="9">
        <v>44349</v>
      </c>
      <c r="B26" s="8" t="s">
        <v>348</v>
      </c>
      <c r="C26" s="6" t="s">
        <v>41</v>
      </c>
      <c r="D26" s="6" t="s">
        <v>18</v>
      </c>
      <c r="E26" s="11">
        <v>100000</v>
      </c>
      <c r="F26" s="30">
        <f t="shared" si="0"/>
        <v>185.48490360009515</v>
      </c>
      <c r="G26" s="5">
        <v>539.12743333333299</v>
      </c>
    </row>
    <row r="27" spans="1:7" x14ac:dyDescent="0.25">
      <c r="A27" s="10">
        <v>44349</v>
      </c>
      <c r="B27" s="6" t="s">
        <v>349</v>
      </c>
      <c r="C27" s="6" t="s">
        <v>49</v>
      </c>
      <c r="D27" s="6" t="s">
        <v>18</v>
      </c>
      <c r="E27" s="6">
        <v>22600</v>
      </c>
      <c r="F27" s="30">
        <f t="shared" si="0"/>
        <v>41.919588213621509</v>
      </c>
      <c r="G27" s="5">
        <v>539.12743333333299</v>
      </c>
    </row>
    <row r="28" spans="1:7" x14ac:dyDescent="0.25">
      <c r="A28" s="10">
        <v>44349</v>
      </c>
      <c r="B28" s="6" t="s">
        <v>350</v>
      </c>
      <c r="C28" s="6" t="s">
        <v>49</v>
      </c>
      <c r="D28" s="6" t="s">
        <v>18</v>
      </c>
      <c r="E28" s="6">
        <v>7800</v>
      </c>
      <c r="F28" s="30">
        <f t="shared" si="0"/>
        <v>14.467822480807422</v>
      </c>
      <c r="G28" s="5">
        <v>539.12743333333299</v>
      </c>
    </row>
    <row r="29" spans="1:7" x14ac:dyDescent="0.25">
      <c r="A29" s="9">
        <v>44352</v>
      </c>
      <c r="B29" s="6" t="s">
        <v>86</v>
      </c>
      <c r="C29" s="6" t="s">
        <v>39</v>
      </c>
      <c r="D29" s="6" t="s">
        <v>51</v>
      </c>
      <c r="E29" s="6">
        <v>8500</v>
      </c>
      <c r="F29" s="30">
        <f t="shared" si="0"/>
        <v>15.766216806008089</v>
      </c>
      <c r="G29" s="5">
        <v>539.12743333333299</v>
      </c>
    </row>
    <row r="30" spans="1:7" x14ac:dyDescent="0.25">
      <c r="A30" s="10">
        <v>44354</v>
      </c>
      <c r="B30" s="6" t="s">
        <v>33</v>
      </c>
      <c r="C30" s="6" t="s">
        <v>40</v>
      </c>
      <c r="D30" s="6" t="s">
        <v>22</v>
      </c>
      <c r="E30" s="23">
        <v>28000</v>
      </c>
      <c r="F30" s="30">
        <f t="shared" si="0"/>
        <v>51.935773008026644</v>
      </c>
      <c r="G30" s="5">
        <v>539.12743333333299</v>
      </c>
    </row>
    <row r="31" spans="1:7" x14ac:dyDescent="0.25">
      <c r="A31" s="9">
        <v>44356</v>
      </c>
      <c r="B31" s="8" t="s">
        <v>59</v>
      </c>
      <c r="C31" s="6" t="s">
        <v>58</v>
      </c>
      <c r="D31" s="6" t="s">
        <v>22</v>
      </c>
      <c r="E31" s="24">
        <v>900</v>
      </c>
      <c r="F31" s="30">
        <f t="shared" si="0"/>
        <v>1.6693641324008563</v>
      </c>
      <c r="G31" s="5">
        <v>539.12743333333299</v>
      </c>
    </row>
    <row r="32" spans="1:7" x14ac:dyDescent="0.25">
      <c r="A32" s="16">
        <v>44357</v>
      </c>
      <c r="B32" s="8" t="s">
        <v>320</v>
      </c>
      <c r="C32" s="6" t="s">
        <v>41</v>
      </c>
      <c r="D32" s="6" t="s">
        <v>21</v>
      </c>
      <c r="E32" s="23">
        <v>42000</v>
      </c>
      <c r="F32" s="30">
        <f t="shared" si="0"/>
        <v>77.903659512039965</v>
      </c>
      <c r="G32" s="5">
        <v>539.12743333333299</v>
      </c>
    </row>
    <row r="33" spans="1:7" x14ac:dyDescent="0.25">
      <c r="A33" s="16">
        <v>44357</v>
      </c>
      <c r="B33" s="8" t="s">
        <v>75</v>
      </c>
      <c r="C33" s="35" t="s">
        <v>41</v>
      </c>
      <c r="D33" s="6" t="s">
        <v>21</v>
      </c>
      <c r="E33" s="23">
        <v>16000</v>
      </c>
      <c r="F33" s="30">
        <f t="shared" si="0"/>
        <v>29.677584576015224</v>
      </c>
      <c r="G33" s="5">
        <v>539.12743333333299</v>
      </c>
    </row>
    <row r="34" spans="1:7" x14ac:dyDescent="0.25">
      <c r="A34" s="16">
        <v>44357</v>
      </c>
      <c r="B34" s="8" t="s">
        <v>6</v>
      </c>
      <c r="C34" s="6" t="s">
        <v>6</v>
      </c>
      <c r="D34" s="6" t="s">
        <v>21</v>
      </c>
      <c r="E34" s="23">
        <v>5000</v>
      </c>
      <c r="F34" s="30">
        <f t="shared" si="0"/>
        <v>9.2742451800047583</v>
      </c>
      <c r="G34" s="5">
        <v>539.12743333333299</v>
      </c>
    </row>
    <row r="35" spans="1:7" x14ac:dyDescent="0.25">
      <c r="A35" s="9">
        <v>44357</v>
      </c>
      <c r="B35" s="8" t="s">
        <v>351</v>
      </c>
      <c r="C35" s="7" t="s">
        <v>42</v>
      </c>
      <c r="D35" s="6" t="s">
        <v>22</v>
      </c>
      <c r="E35" s="25">
        <v>112500</v>
      </c>
      <c r="F35" s="30">
        <f t="shared" si="0"/>
        <v>208.67051655010707</v>
      </c>
      <c r="G35" s="5">
        <v>539.12743333333299</v>
      </c>
    </row>
    <row r="36" spans="1:7" x14ac:dyDescent="0.25">
      <c r="A36" s="10">
        <v>44357</v>
      </c>
      <c r="B36" s="8" t="s">
        <v>7</v>
      </c>
      <c r="C36" s="6" t="s">
        <v>6</v>
      </c>
      <c r="D36" s="6" t="s">
        <v>21</v>
      </c>
      <c r="E36" s="23">
        <v>5000</v>
      </c>
      <c r="F36" s="30">
        <f t="shared" si="0"/>
        <v>9.2742451800047583</v>
      </c>
      <c r="G36" s="5">
        <v>539.12743333333299</v>
      </c>
    </row>
    <row r="37" spans="1:7" x14ac:dyDescent="0.25">
      <c r="A37" s="10">
        <v>44357</v>
      </c>
      <c r="B37" s="8" t="s">
        <v>7</v>
      </c>
      <c r="C37" s="6" t="s">
        <v>6</v>
      </c>
      <c r="D37" s="6" t="s">
        <v>21</v>
      </c>
      <c r="E37" s="23">
        <v>3000</v>
      </c>
      <c r="F37" s="30">
        <f t="shared" si="0"/>
        <v>5.5645471080028548</v>
      </c>
      <c r="G37" s="5">
        <v>539.12743333333299</v>
      </c>
    </row>
    <row r="38" spans="1:7" x14ac:dyDescent="0.25">
      <c r="A38" s="10">
        <v>44357</v>
      </c>
      <c r="B38" s="8" t="s">
        <v>352</v>
      </c>
      <c r="C38" s="6" t="s">
        <v>41</v>
      </c>
      <c r="D38" s="6" t="s">
        <v>21</v>
      </c>
      <c r="E38" s="23">
        <v>48000</v>
      </c>
      <c r="F38" s="30">
        <f t="shared" si="0"/>
        <v>89.032753728045677</v>
      </c>
      <c r="G38" s="5">
        <v>539.12743333333299</v>
      </c>
    </row>
    <row r="39" spans="1:7" x14ac:dyDescent="0.25">
      <c r="A39" s="10">
        <v>44357</v>
      </c>
      <c r="B39" s="8" t="s">
        <v>75</v>
      </c>
      <c r="C39" s="35" t="s">
        <v>41</v>
      </c>
      <c r="D39" s="6" t="s">
        <v>21</v>
      </c>
      <c r="E39" s="23">
        <v>22000</v>
      </c>
      <c r="F39" s="30">
        <f t="shared" si="0"/>
        <v>40.806678792020932</v>
      </c>
      <c r="G39" s="5">
        <v>539.12743333333299</v>
      </c>
    </row>
    <row r="40" spans="1:7" x14ac:dyDescent="0.25">
      <c r="A40" s="10">
        <v>44358</v>
      </c>
      <c r="B40" s="8" t="s">
        <v>13</v>
      </c>
      <c r="C40" s="6" t="s">
        <v>44</v>
      </c>
      <c r="D40" s="6" t="s">
        <v>22</v>
      </c>
      <c r="E40" s="23">
        <v>500</v>
      </c>
      <c r="F40" s="30">
        <f t="shared" si="0"/>
        <v>0.92742451800047576</v>
      </c>
      <c r="G40" s="5">
        <v>539.12743333333299</v>
      </c>
    </row>
    <row r="41" spans="1:7" x14ac:dyDescent="0.25">
      <c r="A41" s="10">
        <v>44358</v>
      </c>
      <c r="B41" s="6" t="s">
        <v>353</v>
      </c>
      <c r="C41" s="6" t="s">
        <v>20</v>
      </c>
      <c r="D41" s="35" t="s">
        <v>35</v>
      </c>
      <c r="E41" s="26">
        <v>280000</v>
      </c>
      <c r="F41" s="30">
        <f t="shared" si="0"/>
        <v>519.35773008026649</v>
      </c>
      <c r="G41" s="5">
        <v>539.12743333333299</v>
      </c>
    </row>
    <row r="42" spans="1:7" x14ac:dyDescent="0.25">
      <c r="A42" s="10">
        <v>44358</v>
      </c>
      <c r="B42" s="6" t="s">
        <v>354</v>
      </c>
      <c r="C42" s="6" t="s">
        <v>40</v>
      </c>
      <c r="D42" s="6" t="s">
        <v>35</v>
      </c>
      <c r="E42" s="26">
        <v>10000</v>
      </c>
      <c r="F42" s="30">
        <f t="shared" si="0"/>
        <v>18.548490360009517</v>
      </c>
      <c r="G42" s="5">
        <v>539.12743333333299</v>
      </c>
    </row>
    <row r="43" spans="1:7" x14ac:dyDescent="0.25">
      <c r="A43" s="10">
        <v>44358</v>
      </c>
      <c r="B43" s="6" t="s">
        <v>89</v>
      </c>
      <c r="C43" s="6" t="s">
        <v>20</v>
      </c>
      <c r="D43" s="35" t="s">
        <v>35</v>
      </c>
      <c r="E43" s="26">
        <v>115000</v>
      </c>
      <c r="F43" s="30">
        <f t="shared" si="0"/>
        <v>213.30763914010944</v>
      </c>
      <c r="G43" s="5">
        <v>539.12743333333299</v>
      </c>
    </row>
    <row r="44" spans="1:7" x14ac:dyDescent="0.25">
      <c r="A44" s="10">
        <v>44358</v>
      </c>
      <c r="B44" s="6" t="s">
        <v>243</v>
      </c>
      <c r="C44" s="6" t="s">
        <v>57</v>
      </c>
      <c r="D44" s="6" t="s">
        <v>22</v>
      </c>
      <c r="E44" s="26">
        <v>42000</v>
      </c>
      <c r="F44" s="30">
        <f t="shared" si="0"/>
        <v>77.903659512039965</v>
      </c>
      <c r="G44" s="5">
        <v>539.12743333333299</v>
      </c>
    </row>
    <row r="45" spans="1:7" x14ac:dyDescent="0.25">
      <c r="A45" s="10">
        <v>44358</v>
      </c>
      <c r="B45" s="6" t="s">
        <v>75</v>
      </c>
      <c r="C45" s="35" t="s">
        <v>41</v>
      </c>
      <c r="D45" s="6" t="s">
        <v>18</v>
      </c>
      <c r="E45" s="26">
        <v>22000</v>
      </c>
      <c r="F45" s="30">
        <f t="shared" si="0"/>
        <v>40.806678792020932</v>
      </c>
      <c r="G45" s="5">
        <v>539.12743333333299</v>
      </c>
    </row>
    <row r="46" spans="1:7" x14ac:dyDescent="0.25">
      <c r="A46" s="10">
        <v>44358</v>
      </c>
      <c r="B46" s="6" t="s">
        <v>121</v>
      </c>
      <c r="C46" s="35" t="s">
        <v>41</v>
      </c>
      <c r="D46" s="6" t="s">
        <v>18</v>
      </c>
      <c r="E46" s="26">
        <v>22000</v>
      </c>
      <c r="F46" s="30">
        <f t="shared" si="0"/>
        <v>40.806678792020932</v>
      </c>
      <c r="G46" s="5">
        <v>539.12743333333299</v>
      </c>
    </row>
    <row r="47" spans="1:7" x14ac:dyDescent="0.25">
      <c r="A47" s="10">
        <v>44358</v>
      </c>
      <c r="B47" s="6" t="s">
        <v>75</v>
      </c>
      <c r="C47" s="35" t="s">
        <v>41</v>
      </c>
      <c r="D47" s="6" t="s">
        <v>18</v>
      </c>
      <c r="E47" s="26">
        <v>16500</v>
      </c>
      <c r="F47" s="30">
        <f t="shared" si="0"/>
        <v>30.605009094015703</v>
      </c>
      <c r="G47" s="5">
        <v>539.12743333333299</v>
      </c>
    </row>
    <row r="48" spans="1:7" x14ac:dyDescent="0.25">
      <c r="A48" s="10">
        <v>44358</v>
      </c>
      <c r="B48" s="6" t="s">
        <v>75</v>
      </c>
      <c r="C48" s="35" t="s">
        <v>41</v>
      </c>
      <c r="D48" s="6" t="s">
        <v>30</v>
      </c>
      <c r="E48" s="26">
        <v>16500</v>
      </c>
      <c r="F48" s="30">
        <f t="shared" si="0"/>
        <v>30.605009094015703</v>
      </c>
      <c r="G48" s="5">
        <v>539.12743333333299</v>
      </c>
    </row>
    <row r="49" spans="1:7" x14ac:dyDescent="0.25">
      <c r="A49" s="10">
        <v>44358</v>
      </c>
      <c r="B49" s="6" t="s">
        <v>75</v>
      </c>
      <c r="C49" s="35" t="s">
        <v>41</v>
      </c>
      <c r="D49" s="6" t="s">
        <v>18</v>
      </c>
      <c r="E49" s="26">
        <v>22000</v>
      </c>
      <c r="F49" s="30">
        <f t="shared" si="0"/>
        <v>40.806678792020932</v>
      </c>
      <c r="G49" s="5">
        <v>539.12743333333299</v>
      </c>
    </row>
    <row r="50" spans="1:7" x14ac:dyDescent="0.25">
      <c r="A50" s="10">
        <v>44358</v>
      </c>
      <c r="B50" s="6" t="s">
        <v>121</v>
      </c>
      <c r="C50" s="35" t="s">
        <v>41</v>
      </c>
      <c r="D50" s="6" t="s">
        <v>60</v>
      </c>
      <c r="E50" s="26">
        <v>22000</v>
      </c>
      <c r="F50" s="30">
        <f t="shared" si="0"/>
        <v>40.806678792020932</v>
      </c>
      <c r="G50" s="5">
        <v>539.12743333333299</v>
      </c>
    </row>
    <row r="51" spans="1:7" x14ac:dyDescent="0.25">
      <c r="A51" s="10">
        <v>44358</v>
      </c>
      <c r="B51" s="6" t="s">
        <v>355</v>
      </c>
      <c r="C51" s="6" t="s">
        <v>20</v>
      </c>
      <c r="D51" s="6" t="s">
        <v>35</v>
      </c>
      <c r="E51" s="26">
        <v>7500</v>
      </c>
      <c r="F51" s="30">
        <f t="shared" si="0"/>
        <v>13.911367770007137</v>
      </c>
      <c r="G51" s="5">
        <v>539.12743333333299</v>
      </c>
    </row>
    <row r="52" spans="1:7" x14ac:dyDescent="0.25">
      <c r="A52" s="10">
        <v>44358</v>
      </c>
      <c r="B52" s="6" t="s">
        <v>356</v>
      </c>
      <c r="C52" s="6" t="s">
        <v>57</v>
      </c>
      <c r="D52" s="6" t="s">
        <v>22</v>
      </c>
      <c r="E52" s="26">
        <v>56000</v>
      </c>
      <c r="F52" s="30">
        <f t="shared" si="0"/>
        <v>103.87154601605329</v>
      </c>
      <c r="G52" s="5">
        <v>539.12743333333299</v>
      </c>
    </row>
    <row r="53" spans="1:7" x14ac:dyDescent="0.25">
      <c r="A53" s="10">
        <v>44358</v>
      </c>
      <c r="B53" s="8" t="s">
        <v>357</v>
      </c>
      <c r="C53" s="6" t="s">
        <v>20</v>
      </c>
      <c r="D53" s="35" t="s">
        <v>35</v>
      </c>
      <c r="E53" s="23">
        <v>6000</v>
      </c>
      <c r="F53" s="30">
        <f t="shared" si="0"/>
        <v>11.12909421600571</v>
      </c>
      <c r="G53" s="5">
        <v>539.12743333333299</v>
      </c>
    </row>
    <row r="54" spans="1:7" x14ac:dyDescent="0.25">
      <c r="A54" s="10">
        <v>44358</v>
      </c>
      <c r="B54" s="6" t="s">
        <v>300</v>
      </c>
      <c r="C54" s="6" t="s">
        <v>41</v>
      </c>
      <c r="D54" s="6" t="s">
        <v>21</v>
      </c>
      <c r="E54" s="23">
        <v>45000</v>
      </c>
      <c r="F54" s="30">
        <f>E54/G54</f>
        <v>83.468206620042821</v>
      </c>
      <c r="G54" s="5">
        <v>539.12743333333299</v>
      </c>
    </row>
    <row r="55" spans="1:7" x14ac:dyDescent="0.25">
      <c r="A55" s="10">
        <v>44358</v>
      </c>
      <c r="B55" s="6" t="s">
        <v>75</v>
      </c>
      <c r="C55" s="35" t="s">
        <v>41</v>
      </c>
      <c r="D55" s="6" t="s">
        <v>21</v>
      </c>
      <c r="E55" s="23">
        <v>16000</v>
      </c>
      <c r="F55" s="30">
        <f t="shared" ref="F55:F121" si="1">E55/G55</f>
        <v>29.677584576015224</v>
      </c>
      <c r="G55" s="5">
        <v>539.12743333333299</v>
      </c>
    </row>
    <row r="56" spans="1:7" x14ac:dyDescent="0.25">
      <c r="A56" s="10">
        <v>44359</v>
      </c>
      <c r="B56" s="6" t="s">
        <v>358</v>
      </c>
      <c r="C56" s="6" t="s">
        <v>20</v>
      </c>
      <c r="D56" s="35" t="s">
        <v>35</v>
      </c>
      <c r="E56" s="26">
        <v>10000</v>
      </c>
      <c r="F56" s="30">
        <f t="shared" si="1"/>
        <v>18.548490360009517</v>
      </c>
      <c r="G56" s="5">
        <v>539.12743333333299</v>
      </c>
    </row>
    <row r="57" spans="1:7" x14ac:dyDescent="0.25">
      <c r="A57" s="10">
        <v>44358</v>
      </c>
      <c r="B57" s="8" t="s">
        <v>359</v>
      </c>
      <c r="C57" s="6" t="s">
        <v>41</v>
      </c>
      <c r="D57" s="6" t="s">
        <v>18</v>
      </c>
      <c r="E57" s="26">
        <v>32000</v>
      </c>
      <c r="F57" s="30">
        <f t="shared" si="1"/>
        <v>59.355169152030449</v>
      </c>
      <c r="G57" s="5">
        <v>539.12743333333299</v>
      </c>
    </row>
    <row r="58" spans="1:7" x14ac:dyDescent="0.25">
      <c r="A58" s="10">
        <v>44358</v>
      </c>
      <c r="B58" s="8" t="s">
        <v>121</v>
      </c>
      <c r="C58" s="35" t="s">
        <v>41</v>
      </c>
      <c r="D58" s="6" t="s">
        <v>18</v>
      </c>
      <c r="E58" s="26">
        <v>12000</v>
      </c>
      <c r="F58" s="30">
        <f t="shared" si="1"/>
        <v>22.258188432011419</v>
      </c>
      <c r="G58" s="5">
        <v>539.12743333333299</v>
      </c>
    </row>
    <row r="59" spans="1:7" x14ac:dyDescent="0.25">
      <c r="A59" s="9">
        <v>44359</v>
      </c>
      <c r="B59" s="8" t="s">
        <v>122</v>
      </c>
      <c r="C59" s="6" t="s">
        <v>6</v>
      </c>
      <c r="D59" s="6" t="s">
        <v>35</v>
      </c>
      <c r="E59" s="6">
        <v>3000</v>
      </c>
      <c r="F59" s="30">
        <f t="shared" si="1"/>
        <v>5.5645471080028548</v>
      </c>
      <c r="G59" s="5">
        <v>539.12743333333299</v>
      </c>
    </row>
    <row r="60" spans="1:7" x14ac:dyDescent="0.25">
      <c r="A60" s="17">
        <v>44359</v>
      </c>
      <c r="B60" s="13" t="s">
        <v>360</v>
      </c>
      <c r="C60" s="6" t="s">
        <v>20</v>
      </c>
      <c r="D60" s="35" t="s">
        <v>35</v>
      </c>
      <c r="E60" s="20">
        <v>36425</v>
      </c>
      <c r="F60" s="30">
        <f t="shared" si="1"/>
        <v>67.562876136334665</v>
      </c>
      <c r="G60" s="5">
        <v>539.12743333333299</v>
      </c>
    </row>
    <row r="61" spans="1:7" x14ac:dyDescent="0.25">
      <c r="A61" s="17">
        <v>44359</v>
      </c>
      <c r="B61" s="20" t="s">
        <v>71</v>
      </c>
      <c r="C61" s="6" t="s">
        <v>20</v>
      </c>
      <c r="D61" s="35" t="s">
        <v>35</v>
      </c>
      <c r="E61" s="20">
        <v>7000</v>
      </c>
      <c r="F61" s="30">
        <f t="shared" si="1"/>
        <v>12.983943252006661</v>
      </c>
      <c r="G61" s="5">
        <v>539.12743333333299</v>
      </c>
    </row>
    <row r="62" spans="1:7" x14ac:dyDescent="0.25">
      <c r="A62" s="17">
        <v>44359</v>
      </c>
      <c r="B62" s="20" t="s">
        <v>361</v>
      </c>
      <c r="C62" s="6" t="s">
        <v>20</v>
      </c>
      <c r="D62" s="6" t="s">
        <v>35</v>
      </c>
      <c r="E62" s="20">
        <v>2500</v>
      </c>
      <c r="F62" s="30">
        <f t="shared" si="1"/>
        <v>4.6371225900023791</v>
      </c>
      <c r="G62" s="5">
        <v>539.12743333333299</v>
      </c>
    </row>
    <row r="63" spans="1:7" x14ac:dyDescent="0.25">
      <c r="A63" s="17">
        <v>44359</v>
      </c>
      <c r="B63" s="20" t="s">
        <v>32</v>
      </c>
      <c r="C63" s="6" t="s">
        <v>39</v>
      </c>
      <c r="D63" s="6" t="s">
        <v>51</v>
      </c>
      <c r="E63" s="20">
        <v>2000</v>
      </c>
      <c r="F63" s="30">
        <f t="shared" si="1"/>
        <v>3.709698072001903</v>
      </c>
      <c r="G63" s="5">
        <v>539.12743333333299</v>
      </c>
    </row>
    <row r="64" spans="1:7" x14ac:dyDescent="0.25">
      <c r="A64" s="17">
        <v>44359</v>
      </c>
      <c r="B64" s="20" t="s">
        <v>362</v>
      </c>
      <c r="C64" s="6" t="s">
        <v>41</v>
      </c>
      <c r="D64" s="6" t="s">
        <v>30</v>
      </c>
      <c r="E64" s="20">
        <v>36000</v>
      </c>
      <c r="F64" s="30">
        <f t="shared" si="1"/>
        <v>66.774565296034254</v>
      </c>
      <c r="G64" s="5">
        <v>539.12743333333299</v>
      </c>
    </row>
    <row r="65" spans="1:7" x14ac:dyDescent="0.25">
      <c r="A65" s="10">
        <v>44359</v>
      </c>
      <c r="B65" s="6" t="s">
        <v>363</v>
      </c>
      <c r="C65" s="6" t="s">
        <v>48</v>
      </c>
      <c r="D65" s="6" t="s">
        <v>35</v>
      </c>
      <c r="E65" s="26">
        <v>220000</v>
      </c>
      <c r="F65" s="30">
        <f t="shared" si="1"/>
        <v>408.06678792020938</v>
      </c>
      <c r="G65" s="5">
        <v>539.12743333333299</v>
      </c>
    </row>
    <row r="66" spans="1:7" x14ac:dyDescent="0.25">
      <c r="A66" s="9">
        <v>44359</v>
      </c>
      <c r="B66" s="8" t="s">
        <v>27</v>
      </c>
      <c r="C66" s="6" t="s">
        <v>49</v>
      </c>
      <c r="D66" s="6" t="s">
        <v>18</v>
      </c>
      <c r="E66" s="27">
        <v>6600</v>
      </c>
      <c r="F66" s="30">
        <f t="shared" si="1"/>
        <v>12.242003637606281</v>
      </c>
      <c r="G66" s="5">
        <v>539.12743333333299</v>
      </c>
    </row>
    <row r="67" spans="1:7" x14ac:dyDescent="0.25">
      <c r="A67" s="10">
        <v>44360</v>
      </c>
      <c r="B67" s="6" t="s">
        <v>75</v>
      </c>
      <c r="C67" s="35" t="s">
        <v>41</v>
      </c>
      <c r="D67" s="6" t="s">
        <v>21</v>
      </c>
      <c r="E67" s="26">
        <v>5500</v>
      </c>
      <c r="F67" s="30">
        <f t="shared" si="1"/>
        <v>10.201669698005233</v>
      </c>
      <c r="G67" s="5">
        <v>539.12743333333299</v>
      </c>
    </row>
    <row r="68" spans="1:7" x14ac:dyDescent="0.25">
      <c r="A68" s="10">
        <v>44360</v>
      </c>
      <c r="B68" s="8" t="s">
        <v>364</v>
      </c>
      <c r="C68" s="6" t="s">
        <v>49</v>
      </c>
      <c r="D68" s="6" t="s">
        <v>18</v>
      </c>
      <c r="E68" s="6">
        <v>10700</v>
      </c>
      <c r="F68" s="30">
        <f t="shared" si="1"/>
        <v>19.846884685210181</v>
      </c>
      <c r="G68" s="5">
        <v>539.12743333333299</v>
      </c>
    </row>
    <row r="69" spans="1:7" x14ac:dyDescent="0.25">
      <c r="A69" s="33">
        <v>44361</v>
      </c>
      <c r="B69" s="8" t="s">
        <v>365</v>
      </c>
      <c r="C69" s="6" t="s">
        <v>48</v>
      </c>
      <c r="D69" s="6" t="s">
        <v>35</v>
      </c>
      <c r="E69" s="12">
        <v>250000</v>
      </c>
      <c r="F69" s="30">
        <f t="shared" si="1"/>
        <v>463.71225900023791</v>
      </c>
      <c r="G69" s="5">
        <v>539.12743333333299</v>
      </c>
    </row>
    <row r="70" spans="1:7" x14ac:dyDescent="0.25">
      <c r="A70" s="33">
        <v>44361</v>
      </c>
      <c r="B70" s="8" t="s">
        <v>365</v>
      </c>
      <c r="C70" s="6" t="s">
        <v>48</v>
      </c>
      <c r="D70" s="6" t="s">
        <v>35</v>
      </c>
      <c r="E70" s="11">
        <v>300000</v>
      </c>
      <c r="F70" s="30">
        <f t="shared" si="1"/>
        <v>556.45471080028551</v>
      </c>
      <c r="G70" s="5">
        <v>539.12743333333299</v>
      </c>
    </row>
    <row r="71" spans="1:7" x14ac:dyDescent="0.25">
      <c r="A71" s="33">
        <v>44361</v>
      </c>
      <c r="B71" s="8" t="s">
        <v>366</v>
      </c>
      <c r="C71" s="7" t="s">
        <v>43</v>
      </c>
      <c r="D71" s="6" t="s">
        <v>22</v>
      </c>
      <c r="E71" s="11">
        <v>35000</v>
      </c>
      <c r="F71" s="30">
        <f t="shared" si="1"/>
        <v>64.919716260033312</v>
      </c>
      <c r="G71" s="5">
        <v>539.12743333333299</v>
      </c>
    </row>
    <row r="72" spans="1:7" x14ac:dyDescent="0.25">
      <c r="A72" s="33">
        <v>44361</v>
      </c>
      <c r="B72" s="8" t="s">
        <v>0</v>
      </c>
      <c r="C72" s="6" t="s">
        <v>42</v>
      </c>
      <c r="D72" s="6" t="s">
        <v>22</v>
      </c>
      <c r="E72" s="11">
        <v>371700</v>
      </c>
      <c r="F72" s="30">
        <f t="shared" si="1"/>
        <v>689.44738668155367</v>
      </c>
      <c r="G72" s="5">
        <v>539.12743333333299</v>
      </c>
    </row>
    <row r="73" spans="1:7" x14ac:dyDescent="0.25">
      <c r="A73" s="9">
        <v>44361</v>
      </c>
      <c r="B73" s="8" t="s">
        <v>367</v>
      </c>
      <c r="C73" s="6" t="s">
        <v>49</v>
      </c>
      <c r="D73" s="6" t="s">
        <v>18</v>
      </c>
      <c r="E73" s="27">
        <v>4200</v>
      </c>
      <c r="F73" s="30">
        <f t="shared" si="1"/>
        <v>7.7903659512039969</v>
      </c>
      <c r="G73" s="5">
        <v>539.12743333333299</v>
      </c>
    </row>
    <row r="74" spans="1:7" x14ac:dyDescent="0.25">
      <c r="A74" s="9">
        <v>44361</v>
      </c>
      <c r="B74" s="8" t="s">
        <v>368</v>
      </c>
      <c r="C74" s="6" t="s">
        <v>58</v>
      </c>
      <c r="D74" s="6" t="s">
        <v>22</v>
      </c>
      <c r="E74" s="25">
        <v>5000</v>
      </c>
      <c r="F74" s="30">
        <f t="shared" si="1"/>
        <v>9.2742451800047583</v>
      </c>
      <c r="G74" s="5">
        <v>539.12743333333299</v>
      </c>
    </row>
    <row r="75" spans="1:7" x14ac:dyDescent="0.25">
      <c r="A75" s="9">
        <v>44361</v>
      </c>
      <c r="B75" s="8" t="s">
        <v>1</v>
      </c>
      <c r="C75" s="6" t="s">
        <v>40</v>
      </c>
      <c r="D75" s="6" t="s">
        <v>22</v>
      </c>
      <c r="E75" s="25">
        <v>28000</v>
      </c>
      <c r="F75" s="30">
        <f t="shared" si="1"/>
        <v>51.935773008026644</v>
      </c>
      <c r="G75" s="5">
        <v>539.12743333333299</v>
      </c>
    </row>
    <row r="76" spans="1:7" x14ac:dyDescent="0.25">
      <c r="A76" s="10">
        <v>44361</v>
      </c>
      <c r="B76" s="6" t="s">
        <v>363</v>
      </c>
      <c r="C76" s="6" t="s">
        <v>48</v>
      </c>
      <c r="D76" s="6" t="s">
        <v>35</v>
      </c>
      <c r="E76" s="26">
        <v>90000</v>
      </c>
      <c r="F76" s="30">
        <f t="shared" si="1"/>
        <v>166.93641324008564</v>
      </c>
      <c r="G76" s="5">
        <v>539.12743333333299</v>
      </c>
    </row>
    <row r="77" spans="1:7" x14ac:dyDescent="0.25">
      <c r="A77" s="10">
        <v>44361</v>
      </c>
      <c r="B77" s="6" t="s">
        <v>369</v>
      </c>
      <c r="C77" s="6" t="s">
        <v>41</v>
      </c>
      <c r="D77" s="6" t="s">
        <v>35</v>
      </c>
      <c r="E77" s="26">
        <v>240000</v>
      </c>
      <c r="F77" s="30">
        <f t="shared" si="1"/>
        <v>445.1637686402284</v>
      </c>
      <c r="G77" s="5">
        <v>539.12743333333299</v>
      </c>
    </row>
    <row r="78" spans="1:7" x14ac:dyDescent="0.25">
      <c r="A78" s="10">
        <v>44361</v>
      </c>
      <c r="B78" s="6" t="s">
        <v>89</v>
      </c>
      <c r="C78" s="6" t="s">
        <v>20</v>
      </c>
      <c r="D78" s="35" t="s">
        <v>35</v>
      </c>
      <c r="E78" s="26">
        <v>33500</v>
      </c>
      <c r="F78" s="30">
        <f t="shared" si="1"/>
        <v>62.137442706031877</v>
      </c>
      <c r="G78" s="5">
        <v>539.12743333333299</v>
      </c>
    </row>
    <row r="79" spans="1:7" x14ac:dyDescent="0.25">
      <c r="A79" s="9">
        <v>44362</v>
      </c>
      <c r="B79" s="8" t="s">
        <v>121</v>
      </c>
      <c r="C79" s="35" t="s">
        <v>41</v>
      </c>
      <c r="D79" s="6" t="s">
        <v>35</v>
      </c>
      <c r="E79" s="6">
        <v>11000</v>
      </c>
      <c r="F79" s="30">
        <f t="shared" si="1"/>
        <v>20.403339396010466</v>
      </c>
      <c r="G79" s="5">
        <v>539.12743333333299</v>
      </c>
    </row>
    <row r="80" spans="1:7" x14ac:dyDescent="0.25">
      <c r="A80" s="10">
        <v>44362</v>
      </c>
      <c r="B80" s="6" t="s">
        <v>363</v>
      </c>
      <c r="C80" s="6" t="s">
        <v>48</v>
      </c>
      <c r="D80" s="6" t="s">
        <v>35</v>
      </c>
      <c r="E80" s="26">
        <v>50000</v>
      </c>
      <c r="F80" s="30">
        <f t="shared" si="1"/>
        <v>92.742451800047576</v>
      </c>
      <c r="G80" s="5">
        <v>539.12743333333299</v>
      </c>
    </row>
    <row r="81" spans="1:7" x14ac:dyDescent="0.25">
      <c r="A81" s="10">
        <v>44362</v>
      </c>
      <c r="B81" s="21" t="s">
        <v>363</v>
      </c>
      <c r="C81" s="6" t="s">
        <v>48</v>
      </c>
      <c r="D81" s="6" t="s">
        <v>35</v>
      </c>
      <c r="E81" s="11">
        <v>20000</v>
      </c>
      <c r="F81" s="30">
        <f t="shared" si="1"/>
        <v>37.096980720019033</v>
      </c>
      <c r="G81" s="5">
        <v>539.12743333333299</v>
      </c>
    </row>
    <row r="82" spans="1:7" x14ac:dyDescent="0.25">
      <c r="A82" s="9">
        <v>44363</v>
      </c>
      <c r="B82" s="8" t="s">
        <v>370</v>
      </c>
      <c r="C82" s="6" t="s">
        <v>41</v>
      </c>
      <c r="D82" s="6" t="s">
        <v>35</v>
      </c>
      <c r="E82" s="6">
        <v>40000</v>
      </c>
      <c r="F82" s="30">
        <f t="shared" si="1"/>
        <v>74.193961440038066</v>
      </c>
      <c r="G82" s="5">
        <v>539.12743333333299</v>
      </c>
    </row>
    <row r="83" spans="1:7" x14ac:dyDescent="0.25">
      <c r="A83" s="9">
        <v>44363</v>
      </c>
      <c r="B83" s="8" t="s">
        <v>371</v>
      </c>
      <c r="C83" s="6" t="s">
        <v>20</v>
      </c>
      <c r="D83" s="35" t="s">
        <v>18</v>
      </c>
      <c r="E83" s="25">
        <v>60000</v>
      </c>
      <c r="F83" s="30">
        <f t="shared" si="1"/>
        <v>111.2909421600571</v>
      </c>
      <c r="G83" s="5">
        <v>539.12743333333299</v>
      </c>
    </row>
    <row r="84" spans="1:7" x14ac:dyDescent="0.25">
      <c r="A84" s="9">
        <v>44364</v>
      </c>
      <c r="B84" s="8" t="s">
        <v>89</v>
      </c>
      <c r="C84" s="6" t="s">
        <v>20</v>
      </c>
      <c r="D84" s="35" t="s">
        <v>18</v>
      </c>
      <c r="E84" s="25">
        <v>15000</v>
      </c>
      <c r="F84" s="30">
        <f t="shared" si="1"/>
        <v>27.822735540014275</v>
      </c>
      <c r="G84" s="5">
        <v>539.12743333333299</v>
      </c>
    </row>
    <row r="85" spans="1:7" x14ac:dyDescent="0.25">
      <c r="A85" s="9">
        <v>44364</v>
      </c>
      <c r="B85" s="8" t="s">
        <v>372</v>
      </c>
      <c r="C85" s="6" t="s">
        <v>20</v>
      </c>
      <c r="D85" s="6" t="s">
        <v>18</v>
      </c>
      <c r="E85" s="25">
        <v>40000</v>
      </c>
      <c r="F85" s="30">
        <f t="shared" si="1"/>
        <v>74.193961440038066</v>
      </c>
      <c r="G85" s="5">
        <v>539.12743333333299</v>
      </c>
    </row>
    <row r="86" spans="1:7" x14ac:dyDescent="0.25">
      <c r="A86" s="9">
        <v>44364</v>
      </c>
      <c r="B86" s="8" t="s">
        <v>86</v>
      </c>
      <c r="C86" s="6" t="s">
        <v>39</v>
      </c>
      <c r="D86" s="6" t="s">
        <v>51</v>
      </c>
      <c r="E86" s="25">
        <v>79740</v>
      </c>
      <c r="F86" s="30">
        <f t="shared" si="1"/>
        <v>147.90566213071588</v>
      </c>
      <c r="G86" s="5">
        <v>539.12743333333299</v>
      </c>
    </row>
    <row r="87" spans="1:7" x14ac:dyDescent="0.25">
      <c r="A87" s="9">
        <v>44365</v>
      </c>
      <c r="B87" s="8" t="s">
        <v>275</v>
      </c>
      <c r="C87" s="18" t="s">
        <v>48</v>
      </c>
      <c r="D87" s="6" t="s">
        <v>24</v>
      </c>
      <c r="E87" s="25">
        <v>402000</v>
      </c>
      <c r="F87" s="30">
        <f t="shared" si="1"/>
        <v>745.64931247238258</v>
      </c>
      <c r="G87" s="5">
        <v>539.12743333333299</v>
      </c>
    </row>
    <row r="88" spans="1:7" x14ac:dyDescent="0.25">
      <c r="A88" s="9">
        <v>44365</v>
      </c>
      <c r="B88" s="6" t="s">
        <v>373</v>
      </c>
      <c r="C88" s="6" t="s">
        <v>41</v>
      </c>
      <c r="D88" s="6" t="s">
        <v>21</v>
      </c>
      <c r="E88" s="23">
        <v>60000</v>
      </c>
      <c r="F88" s="30">
        <f t="shared" si="1"/>
        <v>111.2909421600571</v>
      </c>
      <c r="G88" s="5">
        <v>539.12743333333299</v>
      </c>
    </row>
    <row r="89" spans="1:7" x14ac:dyDescent="0.25">
      <c r="A89" s="9">
        <v>44365</v>
      </c>
      <c r="B89" s="22" t="s">
        <v>121</v>
      </c>
      <c r="C89" s="35" t="s">
        <v>41</v>
      </c>
      <c r="D89" s="6" t="s">
        <v>21</v>
      </c>
      <c r="E89" s="28">
        <v>20000</v>
      </c>
      <c r="F89" s="30">
        <f t="shared" si="1"/>
        <v>37.096980720019033</v>
      </c>
      <c r="G89" s="5">
        <v>539.12743333333299</v>
      </c>
    </row>
    <row r="90" spans="1:7" x14ac:dyDescent="0.25">
      <c r="A90" s="9">
        <v>44365</v>
      </c>
      <c r="B90" s="8" t="s">
        <v>136</v>
      </c>
      <c r="C90" s="6" t="s">
        <v>58</v>
      </c>
      <c r="D90" s="6" t="s">
        <v>22</v>
      </c>
      <c r="E90" s="25">
        <v>900</v>
      </c>
      <c r="F90" s="30">
        <f t="shared" si="1"/>
        <v>1.6693641324008563</v>
      </c>
      <c r="G90" s="5">
        <v>539.12743333333299</v>
      </c>
    </row>
    <row r="91" spans="1:7" x14ac:dyDescent="0.25">
      <c r="A91" s="9">
        <v>44368</v>
      </c>
      <c r="B91" s="8" t="s">
        <v>8</v>
      </c>
      <c r="C91" s="6" t="s">
        <v>40</v>
      </c>
      <c r="D91" s="6" t="s">
        <v>22</v>
      </c>
      <c r="E91" s="25">
        <v>28000</v>
      </c>
      <c r="F91" s="30">
        <f t="shared" si="1"/>
        <v>51.935773008026644</v>
      </c>
      <c r="G91" s="5">
        <v>539.12743333333299</v>
      </c>
    </row>
    <row r="92" spans="1:7" x14ac:dyDescent="0.25">
      <c r="A92" s="9">
        <v>44368</v>
      </c>
      <c r="B92" s="8" t="s">
        <v>374</v>
      </c>
      <c r="C92" s="6" t="s">
        <v>40</v>
      </c>
      <c r="D92" s="6" t="s">
        <v>21</v>
      </c>
      <c r="E92" s="25">
        <v>5000</v>
      </c>
      <c r="F92" s="30">
        <f t="shared" si="1"/>
        <v>9.2742451800047583</v>
      </c>
      <c r="G92" s="5">
        <v>539.12743333333299</v>
      </c>
    </row>
    <row r="93" spans="1:7" x14ac:dyDescent="0.25">
      <c r="A93" s="9">
        <v>44369</v>
      </c>
      <c r="B93" s="8" t="s">
        <v>375</v>
      </c>
      <c r="C93" s="6" t="s">
        <v>52</v>
      </c>
      <c r="D93" s="6" t="s">
        <v>18</v>
      </c>
      <c r="E93" s="25">
        <v>750000</v>
      </c>
      <c r="F93" s="30">
        <f t="shared" si="1"/>
        <v>1391.1367770007137</v>
      </c>
      <c r="G93" s="5">
        <v>539.12743333333299</v>
      </c>
    </row>
    <row r="94" spans="1:7" x14ac:dyDescent="0.25">
      <c r="A94" s="9">
        <v>44369</v>
      </c>
      <c r="B94" s="8" t="s">
        <v>86</v>
      </c>
      <c r="C94" s="6" t="s">
        <v>39</v>
      </c>
      <c r="D94" s="6" t="s">
        <v>51</v>
      </c>
      <c r="E94" s="25">
        <v>49000</v>
      </c>
      <c r="F94" s="30">
        <f t="shared" si="1"/>
        <v>90.887602764046633</v>
      </c>
      <c r="G94" s="5">
        <v>539.12743333333299</v>
      </c>
    </row>
    <row r="95" spans="1:7" x14ac:dyDescent="0.25">
      <c r="A95" s="9">
        <v>44369</v>
      </c>
      <c r="B95" s="8" t="s">
        <v>376</v>
      </c>
      <c r="C95" s="6" t="s">
        <v>61</v>
      </c>
      <c r="D95" s="6" t="s">
        <v>22</v>
      </c>
      <c r="E95" s="25">
        <v>48500</v>
      </c>
      <c r="F95" s="30">
        <f t="shared" si="1"/>
        <v>89.960178246046098</v>
      </c>
      <c r="G95" s="5">
        <v>539.12743333333333</v>
      </c>
    </row>
    <row r="96" spans="1:7" x14ac:dyDescent="0.25">
      <c r="A96" s="9">
        <v>44370</v>
      </c>
      <c r="B96" s="8" t="s">
        <v>121</v>
      </c>
      <c r="C96" s="35" t="s">
        <v>41</v>
      </c>
      <c r="D96" s="6" t="s">
        <v>18</v>
      </c>
      <c r="E96" s="25">
        <v>8000</v>
      </c>
      <c r="F96" s="30">
        <f t="shared" si="1"/>
        <v>14.838792288007603</v>
      </c>
      <c r="G96" s="5">
        <v>539.12743333333333</v>
      </c>
    </row>
    <row r="97" spans="1:7" x14ac:dyDescent="0.25">
      <c r="A97" s="9">
        <v>44370</v>
      </c>
      <c r="B97" s="8" t="s">
        <v>9</v>
      </c>
      <c r="C97" s="6" t="s">
        <v>42</v>
      </c>
      <c r="D97" s="6" t="s">
        <v>22</v>
      </c>
      <c r="E97" s="25">
        <v>14450</v>
      </c>
      <c r="F97" s="30">
        <f t="shared" si="1"/>
        <v>26.802568570213733</v>
      </c>
      <c r="G97" s="5">
        <v>539.12743333333333</v>
      </c>
    </row>
    <row r="98" spans="1:7" x14ac:dyDescent="0.25">
      <c r="A98" s="9">
        <v>44371</v>
      </c>
      <c r="B98" s="8" t="s">
        <v>377</v>
      </c>
      <c r="C98" s="6" t="s">
        <v>41</v>
      </c>
      <c r="D98" s="6" t="s">
        <v>18</v>
      </c>
      <c r="E98" s="25">
        <v>15000</v>
      </c>
      <c r="F98" s="30">
        <f t="shared" si="1"/>
        <v>27.822735540014257</v>
      </c>
      <c r="G98" s="5">
        <v>539.12743333333333</v>
      </c>
    </row>
    <row r="99" spans="1:7" x14ac:dyDescent="0.25">
      <c r="A99" s="9">
        <v>44371</v>
      </c>
      <c r="B99" s="8" t="s">
        <v>378</v>
      </c>
      <c r="C99" s="6" t="s">
        <v>62</v>
      </c>
      <c r="D99" s="6" t="s">
        <v>22</v>
      </c>
      <c r="E99" s="25">
        <v>72000</v>
      </c>
      <c r="F99" s="30">
        <f t="shared" si="1"/>
        <v>133.54913059206842</v>
      </c>
      <c r="G99" s="5">
        <v>539.12743333333333</v>
      </c>
    </row>
    <row r="100" spans="1:7" x14ac:dyDescent="0.25">
      <c r="A100" s="9">
        <v>44372</v>
      </c>
      <c r="B100" s="8" t="s">
        <v>13</v>
      </c>
      <c r="C100" s="6" t="s">
        <v>44</v>
      </c>
      <c r="D100" s="6" t="s">
        <v>22</v>
      </c>
      <c r="E100" s="11">
        <v>500</v>
      </c>
      <c r="F100" s="30">
        <f t="shared" si="1"/>
        <v>0.92742451800047521</v>
      </c>
      <c r="G100" s="5">
        <v>539.12743333333333</v>
      </c>
    </row>
    <row r="101" spans="1:7" x14ac:dyDescent="0.25">
      <c r="A101" s="9">
        <v>44372</v>
      </c>
      <c r="B101" s="8" t="s">
        <v>14</v>
      </c>
      <c r="C101" s="6" t="s">
        <v>39</v>
      </c>
      <c r="D101" s="6" t="s">
        <v>22</v>
      </c>
      <c r="E101" s="11">
        <v>6250</v>
      </c>
      <c r="F101" s="30">
        <f t="shared" si="1"/>
        <v>11.59280647500594</v>
      </c>
      <c r="G101" s="5">
        <v>539.12743333333333</v>
      </c>
    </row>
    <row r="102" spans="1:7" x14ac:dyDescent="0.25">
      <c r="A102" s="9">
        <v>44372</v>
      </c>
      <c r="B102" s="8" t="s">
        <v>10</v>
      </c>
      <c r="C102" s="6" t="s">
        <v>43</v>
      </c>
      <c r="D102" s="6" t="s">
        <v>22</v>
      </c>
      <c r="E102" s="25">
        <v>15150</v>
      </c>
      <c r="F102" s="30">
        <f t="shared" si="1"/>
        <v>28.100962895414398</v>
      </c>
      <c r="G102" s="5">
        <v>539.12743333333333</v>
      </c>
    </row>
    <row r="103" spans="1:7" x14ac:dyDescent="0.25">
      <c r="A103" s="9">
        <v>44375</v>
      </c>
      <c r="B103" s="8" t="s">
        <v>15</v>
      </c>
      <c r="C103" s="6" t="s">
        <v>44</v>
      </c>
      <c r="D103" s="6" t="s">
        <v>22</v>
      </c>
      <c r="E103" s="11">
        <v>11700</v>
      </c>
      <c r="F103" s="30">
        <f t="shared" si="1"/>
        <v>21.70173372121112</v>
      </c>
      <c r="G103" s="5">
        <v>539.12743333333333</v>
      </c>
    </row>
    <row r="104" spans="1:7" x14ac:dyDescent="0.25">
      <c r="A104" s="9">
        <v>44375</v>
      </c>
      <c r="B104" s="8" t="s">
        <v>379</v>
      </c>
      <c r="C104" s="6" t="s">
        <v>39</v>
      </c>
      <c r="D104" s="6" t="s">
        <v>22</v>
      </c>
      <c r="E104" s="11">
        <v>100000</v>
      </c>
      <c r="F104" s="30">
        <f t="shared" si="1"/>
        <v>185.48490360009504</v>
      </c>
      <c r="G104" s="5">
        <v>539.12743333333333</v>
      </c>
    </row>
    <row r="105" spans="1:7" x14ac:dyDescent="0.25">
      <c r="A105" s="9">
        <v>44375</v>
      </c>
      <c r="B105" s="8" t="s">
        <v>11</v>
      </c>
      <c r="C105" s="6" t="s">
        <v>40</v>
      </c>
      <c r="D105" s="6" t="s">
        <v>22</v>
      </c>
      <c r="E105" s="25">
        <v>74000</v>
      </c>
      <c r="F105" s="30">
        <f t="shared" si="1"/>
        <v>137.25882866407034</v>
      </c>
      <c r="G105" s="5">
        <v>539.12743333333333</v>
      </c>
    </row>
    <row r="106" spans="1:7" x14ac:dyDescent="0.25">
      <c r="A106" s="9">
        <v>44375</v>
      </c>
      <c r="B106" s="8" t="s">
        <v>12</v>
      </c>
      <c r="C106" s="6" t="s">
        <v>62</v>
      </c>
      <c r="D106" s="6" t="s">
        <v>30</v>
      </c>
      <c r="E106" s="25">
        <v>9000</v>
      </c>
      <c r="F106" s="30">
        <f t="shared" si="1"/>
        <v>16.693641324008553</v>
      </c>
      <c r="G106" s="5">
        <v>539.12743333333333</v>
      </c>
    </row>
    <row r="107" spans="1:7" x14ac:dyDescent="0.25">
      <c r="A107" s="9">
        <v>44375</v>
      </c>
      <c r="B107" s="8" t="s">
        <v>380</v>
      </c>
      <c r="C107" s="8" t="s">
        <v>57</v>
      </c>
      <c r="D107" s="6" t="s">
        <v>22</v>
      </c>
      <c r="E107" s="25">
        <v>53000</v>
      </c>
      <c r="F107" s="30">
        <f t="shared" si="1"/>
        <v>98.306998908050375</v>
      </c>
      <c r="G107" s="5">
        <v>539.12743333333333</v>
      </c>
    </row>
    <row r="108" spans="1:7" x14ac:dyDescent="0.25">
      <c r="A108" s="9">
        <v>44376</v>
      </c>
      <c r="B108" s="8" t="s">
        <v>381</v>
      </c>
      <c r="C108" s="6" t="s">
        <v>43</v>
      </c>
      <c r="D108" s="6" t="s">
        <v>22</v>
      </c>
      <c r="E108" s="25">
        <v>97600</v>
      </c>
      <c r="F108" s="30">
        <f t="shared" si="1"/>
        <v>181.03326591369276</v>
      </c>
      <c r="G108" s="5">
        <v>539.12743333333333</v>
      </c>
    </row>
    <row r="109" spans="1:7" x14ac:dyDescent="0.25">
      <c r="A109" s="9">
        <v>44377</v>
      </c>
      <c r="B109" s="8" t="s">
        <v>63</v>
      </c>
      <c r="C109" s="6" t="s">
        <v>44</v>
      </c>
      <c r="D109" s="6" t="s">
        <v>22</v>
      </c>
      <c r="E109" s="11">
        <v>20475</v>
      </c>
      <c r="F109" s="30">
        <f t="shared" si="1"/>
        <v>37.978034012119458</v>
      </c>
      <c r="G109" s="5">
        <v>539.12743333333333</v>
      </c>
    </row>
    <row r="110" spans="1:7" x14ac:dyDescent="0.25">
      <c r="A110" s="10">
        <v>44377</v>
      </c>
      <c r="B110" s="8" t="s">
        <v>382</v>
      </c>
      <c r="C110" s="1" t="s">
        <v>50</v>
      </c>
      <c r="D110" s="1" t="s">
        <v>21</v>
      </c>
      <c r="E110" s="6">
        <v>457900</v>
      </c>
      <c r="F110" s="30">
        <f t="shared" si="1"/>
        <v>849.33537358483522</v>
      </c>
      <c r="G110" s="5">
        <v>539.12743333333333</v>
      </c>
    </row>
    <row r="111" spans="1:7" x14ac:dyDescent="0.25">
      <c r="A111" s="9">
        <v>44377</v>
      </c>
      <c r="B111" s="8" t="s">
        <v>29</v>
      </c>
      <c r="C111" s="1" t="s">
        <v>62</v>
      </c>
      <c r="D111" s="1" t="s">
        <v>22</v>
      </c>
      <c r="E111" s="25">
        <v>4500</v>
      </c>
      <c r="F111" s="30">
        <f t="shared" si="1"/>
        <v>8.3468206620042764</v>
      </c>
      <c r="G111" s="5">
        <v>539.12743333333333</v>
      </c>
    </row>
    <row r="112" spans="1:7" x14ac:dyDescent="0.25">
      <c r="A112" s="9">
        <v>44377</v>
      </c>
      <c r="B112" s="8" t="s">
        <v>36</v>
      </c>
      <c r="C112" s="1" t="s">
        <v>20</v>
      </c>
      <c r="D112" s="1" t="s">
        <v>23</v>
      </c>
      <c r="E112" s="25">
        <v>85000</v>
      </c>
      <c r="F112" s="30">
        <f t="shared" si="1"/>
        <v>157.66216806008077</v>
      </c>
      <c r="G112" s="5">
        <v>539.12743333333333</v>
      </c>
    </row>
    <row r="113" spans="1:7" x14ac:dyDescent="0.25">
      <c r="A113" s="9">
        <v>44377</v>
      </c>
      <c r="B113" s="8" t="s">
        <v>36</v>
      </c>
      <c r="C113" s="1" t="s">
        <v>20</v>
      </c>
      <c r="D113" s="1" t="s">
        <v>18</v>
      </c>
      <c r="E113" s="25">
        <v>36500</v>
      </c>
      <c r="F113" s="30">
        <f t="shared" si="1"/>
        <v>67.70198981403469</v>
      </c>
      <c r="G113" s="5">
        <v>539.12743333333333</v>
      </c>
    </row>
    <row r="114" spans="1:7" x14ac:dyDescent="0.25">
      <c r="A114" s="9">
        <v>44377</v>
      </c>
      <c r="B114" s="8" t="s">
        <v>36</v>
      </c>
      <c r="C114" s="1" t="s">
        <v>20</v>
      </c>
      <c r="D114" s="1" t="s">
        <v>18</v>
      </c>
      <c r="E114" s="25">
        <v>50300</v>
      </c>
      <c r="F114" s="30">
        <f t="shared" si="1"/>
        <v>93.2989065108478</v>
      </c>
      <c r="G114" s="5">
        <v>539.12743333333333</v>
      </c>
    </row>
    <row r="115" spans="1:7" x14ac:dyDescent="0.25">
      <c r="A115" s="9">
        <v>44377</v>
      </c>
      <c r="B115" s="8" t="s">
        <v>36</v>
      </c>
      <c r="C115" s="1" t="s">
        <v>20</v>
      </c>
      <c r="D115" s="1" t="s">
        <v>18</v>
      </c>
      <c r="E115" s="25">
        <v>20500</v>
      </c>
      <c r="F115" s="30">
        <f t="shared" si="1"/>
        <v>38.024405238019483</v>
      </c>
      <c r="G115" s="5">
        <v>539.12743333333333</v>
      </c>
    </row>
    <row r="116" spans="1:7" x14ac:dyDescent="0.25">
      <c r="A116" s="9">
        <v>44377</v>
      </c>
      <c r="B116" s="8" t="s">
        <v>36</v>
      </c>
      <c r="C116" s="1" t="s">
        <v>20</v>
      </c>
      <c r="D116" s="1" t="s">
        <v>18</v>
      </c>
      <c r="E116" s="25">
        <v>35500</v>
      </c>
      <c r="F116" s="30">
        <f t="shared" si="1"/>
        <v>65.847140778033747</v>
      </c>
      <c r="G116" s="5">
        <v>539.12743333333333</v>
      </c>
    </row>
    <row r="117" spans="1:7" x14ac:dyDescent="0.25">
      <c r="A117" s="9">
        <v>44377</v>
      </c>
      <c r="B117" s="8" t="s">
        <v>36</v>
      </c>
      <c r="C117" s="1" t="s">
        <v>20</v>
      </c>
      <c r="D117" s="1" t="s">
        <v>22</v>
      </c>
      <c r="E117" s="25">
        <v>23000</v>
      </c>
      <c r="F117" s="30">
        <f t="shared" si="1"/>
        <v>42.66152782802186</v>
      </c>
      <c r="G117" s="5">
        <v>539.12743333333333</v>
      </c>
    </row>
    <row r="118" spans="1:7" x14ac:dyDescent="0.25">
      <c r="A118" s="9">
        <v>44377</v>
      </c>
      <c r="B118" s="8" t="s">
        <v>36</v>
      </c>
      <c r="C118" s="1" t="s">
        <v>20</v>
      </c>
      <c r="D118" s="1" t="s">
        <v>22</v>
      </c>
      <c r="E118" s="25">
        <v>13000</v>
      </c>
      <c r="F118" s="30">
        <f t="shared" si="1"/>
        <v>24.113037468012354</v>
      </c>
      <c r="G118" s="5">
        <v>539.12743333333333</v>
      </c>
    </row>
    <row r="119" spans="1:7" x14ac:dyDescent="0.25">
      <c r="A119" s="9">
        <v>44377</v>
      </c>
      <c r="B119" s="8" t="s">
        <v>36</v>
      </c>
      <c r="C119" s="1" t="s">
        <v>20</v>
      </c>
      <c r="D119" s="1" t="s">
        <v>24</v>
      </c>
      <c r="E119" s="25">
        <v>44000</v>
      </c>
      <c r="F119" s="30">
        <f t="shared" si="1"/>
        <v>81.613357584041822</v>
      </c>
      <c r="G119" s="5">
        <v>539.12743333333333</v>
      </c>
    </row>
    <row r="120" spans="1:7" x14ac:dyDescent="0.25">
      <c r="A120" s="9">
        <v>44377</v>
      </c>
      <c r="B120" s="8" t="s">
        <v>36</v>
      </c>
      <c r="C120" s="1" t="s">
        <v>20</v>
      </c>
      <c r="D120" s="1" t="s">
        <v>21</v>
      </c>
      <c r="E120" s="25">
        <v>118000</v>
      </c>
      <c r="F120" s="30">
        <f t="shared" si="1"/>
        <v>218.87218624811214</v>
      </c>
      <c r="G120" s="5">
        <v>539.12743333333333</v>
      </c>
    </row>
    <row r="121" spans="1:7" ht="15.75" thickBot="1" x14ac:dyDescent="0.3">
      <c r="A121" s="14">
        <v>44377</v>
      </c>
      <c r="B121" s="15" t="s">
        <v>36</v>
      </c>
      <c r="C121" s="31" t="s">
        <v>20</v>
      </c>
      <c r="D121" s="31" t="s">
        <v>21</v>
      </c>
      <c r="E121" s="36">
        <v>296500</v>
      </c>
      <c r="F121" s="44">
        <f t="shared" si="1"/>
        <v>549.96273917428175</v>
      </c>
      <c r="G121" s="45">
        <v>539.12743333333333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3"/>
  <sheetViews>
    <sheetView tabSelected="1" topLeftCell="A512" workbookViewId="0">
      <selection activeCell="B539" sqref="B539"/>
    </sheetView>
  </sheetViews>
  <sheetFormatPr baseColWidth="10" defaultRowHeight="15" x14ac:dyDescent="0.25"/>
  <cols>
    <col min="2" max="2" width="65.28515625" customWidth="1"/>
    <col min="3" max="3" width="15.85546875" customWidth="1"/>
    <col min="4" max="4" width="16.85546875" customWidth="1"/>
    <col min="7" max="7" width="18.5703125" customWidth="1"/>
  </cols>
  <sheetData>
    <row r="1" spans="1:7" ht="15.75" thickBot="1" x14ac:dyDescent="0.3">
      <c r="A1" s="50" t="s">
        <v>2</v>
      </c>
      <c r="B1" s="51" t="s">
        <v>3</v>
      </c>
      <c r="C1" s="51" t="s">
        <v>17</v>
      </c>
      <c r="D1" s="52" t="s">
        <v>4</v>
      </c>
      <c r="E1" s="51" t="s">
        <v>5</v>
      </c>
      <c r="F1" s="51" t="s">
        <v>37</v>
      </c>
      <c r="G1" s="53" t="s">
        <v>38</v>
      </c>
    </row>
    <row r="2" spans="1:7" x14ac:dyDescent="0.25">
      <c r="A2" s="54">
        <v>44200</v>
      </c>
      <c r="B2" s="55" t="s">
        <v>64</v>
      </c>
      <c r="C2" s="56" t="s">
        <v>40</v>
      </c>
      <c r="D2" s="57" t="s">
        <v>22</v>
      </c>
      <c r="E2" s="58">
        <v>40000</v>
      </c>
      <c r="F2" s="59">
        <v>69.742545393679237</v>
      </c>
      <c r="G2" s="60">
        <v>573.53800000000001</v>
      </c>
    </row>
    <row r="3" spans="1:7" x14ac:dyDescent="0.25">
      <c r="A3" s="54">
        <v>44200</v>
      </c>
      <c r="B3" s="55" t="s">
        <v>65</v>
      </c>
      <c r="C3" s="56" t="s">
        <v>39</v>
      </c>
      <c r="D3" s="57" t="s">
        <v>31</v>
      </c>
      <c r="E3" s="58">
        <v>2700</v>
      </c>
      <c r="F3" s="59">
        <v>4.7076218140733479</v>
      </c>
      <c r="G3" s="60">
        <v>573.53800000000001</v>
      </c>
    </row>
    <row r="4" spans="1:7" x14ac:dyDescent="0.25">
      <c r="A4" s="54">
        <v>44201</v>
      </c>
      <c r="B4" s="55" t="s">
        <v>66</v>
      </c>
      <c r="C4" s="56" t="s">
        <v>40</v>
      </c>
      <c r="D4" s="57" t="s">
        <v>22</v>
      </c>
      <c r="E4" s="58">
        <v>4000</v>
      </c>
      <c r="F4" s="59">
        <v>6.9742545393679229</v>
      </c>
      <c r="G4" s="60">
        <v>573.53800000000001</v>
      </c>
    </row>
    <row r="5" spans="1:7" x14ac:dyDescent="0.25">
      <c r="A5" s="54">
        <v>44202</v>
      </c>
      <c r="B5" s="55" t="s">
        <v>67</v>
      </c>
      <c r="C5" s="56" t="s">
        <v>42</v>
      </c>
      <c r="D5" s="57" t="s">
        <v>22</v>
      </c>
      <c r="E5" s="58">
        <v>15000</v>
      </c>
      <c r="F5" s="59">
        <v>26.153454522629712</v>
      </c>
      <c r="G5" s="60">
        <v>573.53800000000001</v>
      </c>
    </row>
    <row r="6" spans="1:7" x14ac:dyDescent="0.25">
      <c r="A6" s="54">
        <v>44202</v>
      </c>
      <c r="B6" s="55" t="s">
        <v>68</v>
      </c>
      <c r="C6" s="56" t="s">
        <v>42</v>
      </c>
      <c r="D6" s="57" t="s">
        <v>22</v>
      </c>
      <c r="E6" s="58">
        <v>1000</v>
      </c>
      <c r="F6" s="59">
        <v>1.7435636348419807</v>
      </c>
      <c r="G6" s="60">
        <v>573.53800000000001</v>
      </c>
    </row>
    <row r="7" spans="1:7" x14ac:dyDescent="0.25">
      <c r="A7" s="78">
        <v>44202</v>
      </c>
      <c r="B7" s="79" t="s">
        <v>69</v>
      </c>
      <c r="C7" s="56" t="s">
        <v>57</v>
      </c>
      <c r="D7" s="80" t="s">
        <v>22</v>
      </c>
      <c r="E7" s="81">
        <v>5000</v>
      </c>
      <c r="F7" s="59">
        <v>8.7178181742099046</v>
      </c>
      <c r="G7" s="60">
        <v>573.53800000000001</v>
      </c>
    </row>
    <row r="8" spans="1:7" x14ac:dyDescent="0.25">
      <c r="A8" s="78">
        <v>44202</v>
      </c>
      <c r="B8" s="79" t="s">
        <v>70</v>
      </c>
      <c r="C8" s="82" t="s">
        <v>40</v>
      </c>
      <c r="D8" s="80" t="s">
        <v>21</v>
      </c>
      <c r="E8" s="81">
        <v>5000</v>
      </c>
      <c r="F8" s="59">
        <v>8.7178181742099046</v>
      </c>
      <c r="G8" s="60">
        <v>573.53800000000001</v>
      </c>
    </row>
    <row r="9" spans="1:7" x14ac:dyDescent="0.25">
      <c r="A9" s="78">
        <v>44202</v>
      </c>
      <c r="B9" s="79" t="s">
        <v>71</v>
      </c>
      <c r="C9" s="82" t="s">
        <v>20</v>
      </c>
      <c r="D9" s="80" t="s">
        <v>23</v>
      </c>
      <c r="E9" s="81">
        <v>15000</v>
      </c>
      <c r="F9" s="59">
        <v>26.153454522629712</v>
      </c>
      <c r="G9" s="60">
        <v>573.53800000000001</v>
      </c>
    </row>
    <row r="10" spans="1:7" x14ac:dyDescent="0.25">
      <c r="A10" s="78">
        <v>44203</v>
      </c>
      <c r="B10" s="79" t="s">
        <v>72</v>
      </c>
      <c r="C10" s="82" t="s">
        <v>39</v>
      </c>
      <c r="D10" s="80" t="s">
        <v>31</v>
      </c>
      <c r="E10" s="81">
        <v>70000</v>
      </c>
      <c r="F10" s="59">
        <v>122.04945443893865</v>
      </c>
      <c r="G10" s="60">
        <v>573.53800000000001</v>
      </c>
    </row>
    <row r="11" spans="1:7" x14ac:dyDescent="0.25">
      <c r="A11" s="78">
        <v>44203</v>
      </c>
      <c r="B11" s="79" t="s">
        <v>73</v>
      </c>
      <c r="C11" s="82" t="s">
        <v>20</v>
      </c>
      <c r="D11" s="80" t="s">
        <v>21</v>
      </c>
      <c r="E11" s="81">
        <v>70000</v>
      </c>
      <c r="F11" s="59">
        <v>122.04945443893865</v>
      </c>
      <c r="G11" s="60">
        <v>573.53800000000001</v>
      </c>
    </row>
    <row r="12" spans="1:7" x14ac:dyDescent="0.25">
      <c r="A12" s="78">
        <v>44203</v>
      </c>
      <c r="B12" s="79" t="s">
        <v>74</v>
      </c>
      <c r="C12" s="82" t="s">
        <v>57</v>
      </c>
      <c r="D12" s="80" t="s">
        <v>22</v>
      </c>
      <c r="E12" s="81">
        <v>70000</v>
      </c>
      <c r="F12" s="59">
        <v>122.04945443893865</v>
      </c>
      <c r="G12" s="60">
        <v>573.53800000000001</v>
      </c>
    </row>
    <row r="13" spans="1:7" x14ac:dyDescent="0.25">
      <c r="A13" s="78">
        <v>44203</v>
      </c>
      <c r="B13" s="79" t="s">
        <v>75</v>
      </c>
      <c r="C13" s="82" t="s">
        <v>41</v>
      </c>
      <c r="D13" s="80" t="s">
        <v>21</v>
      </c>
      <c r="E13" s="81">
        <v>24000</v>
      </c>
      <c r="F13" s="59">
        <v>41.845527236207538</v>
      </c>
      <c r="G13" s="60">
        <v>573.53800000000001</v>
      </c>
    </row>
    <row r="14" spans="1:7" x14ac:dyDescent="0.25">
      <c r="A14" s="78">
        <v>44203</v>
      </c>
      <c r="B14" s="79" t="s">
        <v>75</v>
      </c>
      <c r="C14" s="82" t="s">
        <v>41</v>
      </c>
      <c r="D14" s="80" t="s">
        <v>21</v>
      </c>
      <c r="E14" s="81">
        <v>24000</v>
      </c>
      <c r="F14" s="59">
        <v>41.845527236207538</v>
      </c>
      <c r="G14" s="60">
        <v>573.53800000000001</v>
      </c>
    </row>
    <row r="15" spans="1:7" x14ac:dyDescent="0.25">
      <c r="A15" s="66">
        <v>44203</v>
      </c>
      <c r="B15" s="62" t="s">
        <v>76</v>
      </c>
      <c r="C15" s="63" t="s">
        <v>40</v>
      </c>
      <c r="D15" s="64" t="s">
        <v>21</v>
      </c>
      <c r="E15" s="65">
        <v>5000</v>
      </c>
      <c r="F15" s="67">
        <v>8.7178181742099046</v>
      </c>
      <c r="G15" s="77">
        <v>573.53800000000001</v>
      </c>
    </row>
    <row r="16" spans="1:7" x14ac:dyDescent="0.25">
      <c r="A16" s="66">
        <v>44204</v>
      </c>
      <c r="B16" s="62" t="s">
        <v>77</v>
      </c>
      <c r="C16" s="63" t="s">
        <v>43</v>
      </c>
      <c r="D16" s="64" t="s">
        <v>22</v>
      </c>
      <c r="E16" s="65">
        <v>2100000</v>
      </c>
      <c r="F16" s="67">
        <v>3661.4836331681595</v>
      </c>
      <c r="G16" s="77">
        <v>573.53800000000001</v>
      </c>
    </row>
    <row r="17" spans="1:7" x14ac:dyDescent="0.25">
      <c r="A17" s="66">
        <v>44204</v>
      </c>
      <c r="B17" s="62" t="s">
        <v>78</v>
      </c>
      <c r="C17" s="63" t="s">
        <v>40</v>
      </c>
      <c r="D17" s="64" t="s">
        <v>21</v>
      </c>
      <c r="E17" s="65">
        <v>5000</v>
      </c>
      <c r="F17" s="67">
        <v>8.7178181742099046</v>
      </c>
      <c r="G17" s="77">
        <v>573.53800000000001</v>
      </c>
    </row>
    <row r="18" spans="1:7" x14ac:dyDescent="0.25">
      <c r="A18" s="66">
        <v>44204</v>
      </c>
      <c r="B18" s="62" t="s">
        <v>79</v>
      </c>
      <c r="C18" s="63" t="s">
        <v>40</v>
      </c>
      <c r="D18" s="64" t="s">
        <v>22</v>
      </c>
      <c r="E18" s="65">
        <v>2000</v>
      </c>
      <c r="F18" s="67">
        <v>3.4871272696839615</v>
      </c>
      <c r="G18" s="77">
        <v>573.53800000000001</v>
      </c>
    </row>
    <row r="19" spans="1:7" x14ac:dyDescent="0.25">
      <c r="A19" s="66">
        <v>44204</v>
      </c>
      <c r="B19" s="62" t="s">
        <v>80</v>
      </c>
      <c r="C19" s="63" t="s">
        <v>43</v>
      </c>
      <c r="D19" s="64" t="s">
        <v>22</v>
      </c>
      <c r="E19" s="65">
        <v>50000</v>
      </c>
      <c r="F19" s="67">
        <v>87.178181742099042</v>
      </c>
      <c r="G19" s="77">
        <v>573.53800000000001</v>
      </c>
    </row>
    <row r="20" spans="1:7" x14ac:dyDescent="0.25">
      <c r="A20" s="66">
        <v>44205</v>
      </c>
      <c r="B20" s="62" t="s">
        <v>81</v>
      </c>
      <c r="C20" s="63" t="s">
        <v>20</v>
      </c>
      <c r="D20" s="64" t="s">
        <v>21</v>
      </c>
      <c r="E20" s="65">
        <v>64000</v>
      </c>
      <c r="F20" s="67">
        <v>111.58807262988677</v>
      </c>
      <c r="G20" s="77">
        <v>573.53800000000001</v>
      </c>
    </row>
    <row r="21" spans="1:7" x14ac:dyDescent="0.25">
      <c r="A21" s="66">
        <v>44205</v>
      </c>
      <c r="B21" s="62" t="s">
        <v>82</v>
      </c>
      <c r="C21" s="63" t="s">
        <v>83</v>
      </c>
      <c r="D21" s="64" t="s">
        <v>22</v>
      </c>
      <c r="E21" s="65">
        <v>4500</v>
      </c>
      <c r="F21" s="67">
        <v>7.8460363567889138</v>
      </c>
      <c r="G21" s="77">
        <v>573.53800000000001</v>
      </c>
    </row>
    <row r="22" spans="1:7" x14ac:dyDescent="0.25">
      <c r="A22" s="66">
        <v>44206</v>
      </c>
      <c r="B22" s="62" t="s">
        <v>84</v>
      </c>
      <c r="C22" s="63" t="s">
        <v>42</v>
      </c>
      <c r="D22" s="64" t="s">
        <v>22</v>
      </c>
      <c r="E22" s="65">
        <v>44500</v>
      </c>
      <c r="F22" s="67">
        <v>77.588581750468151</v>
      </c>
      <c r="G22" s="77">
        <v>573.53800000000001</v>
      </c>
    </row>
    <row r="23" spans="1:7" x14ac:dyDescent="0.25">
      <c r="A23" s="66">
        <v>44206</v>
      </c>
      <c r="B23" s="62" t="s">
        <v>85</v>
      </c>
      <c r="C23" s="63" t="s">
        <v>41</v>
      </c>
      <c r="D23" s="64" t="s">
        <v>21</v>
      </c>
      <c r="E23" s="65">
        <v>99000</v>
      </c>
      <c r="F23" s="67">
        <v>172.61279984935609</v>
      </c>
      <c r="G23" s="77">
        <v>573.53800000000001</v>
      </c>
    </row>
    <row r="24" spans="1:7" x14ac:dyDescent="0.25">
      <c r="A24" s="66">
        <v>44206</v>
      </c>
      <c r="B24" s="62" t="s">
        <v>86</v>
      </c>
      <c r="C24" s="63" t="s">
        <v>39</v>
      </c>
      <c r="D24" s="64" t="s">
        <v>31</v>
      </c>
      <c r="E24" s="65">
        <v>18000</v>
      </c>
      <c r="F24" s="67">
        <v>31.384145427155655</v>
      </c>
      <c r="G24" s="77">
        <v>573.53800000000001</v>
      </c>
    </row>
    <row r="25" spans="1:7" x14ac:dyDescent="0.25">
      <c r="A25" s="66">
        <v>44206</v>
      </c>
      <c r="B25" s="62" t="s">
        <v>6</v>
      </c>
      <c r="C25" s="63" t="s">
        <v>7</v>
      </c>
      <c r="D25" s="64" t="s">
        <v>21</v>
      </c>
      <c r="E25" s="65">
        <v>8500</v>
      </c>
      <c r="F25" s="67">
        <v>14.820290896156838</v>
      </c>
      <c r="G25" s="77">
        <v>573.53800000000001</v>
      </c>
    </row>
    <row r="26" spans="1:7" x14ac:dyDescent="0.25">
      <c r="A26" s="66">
        <v>44207</v>
      </c>
      <c r="B26" s="62" t="s">
        <v>87</v>
      </c>
      <c r="C26" s="63" t="s">
        <v>20</v>
      </c>
      <c r="D26" s="64" t="s">
        <v>21</v>
      </c>
      <c r="E26" s="65">
        <v>130000</v>
      </c>
      <c r="F26" s="67">
        <v>226.66327252945752</v>
      </c>
      <c r="G26" s="77">
        <v>573.53800000000001</v>
      </c>
    </row>
    <row r="27" spans="1:7" x14ac:dyDescent="0.25">
      <c r="A27" s="66">
        <v>44207</v>
      </c>
      <c r="B27" s="62" t="s">
        <v>88</v>
      </c>
      <c r="C27" s="63" t="s">
        <v>20</v>
      </c>
      <c r="D27" s="64" t="s">
        <v>21</v>
      </c>
      <c r="E27" s="65">
        <v>8400</v>
      </c>
      <c r="F27" s="67">
        <v>14.645934532672639</v>
      </c>
      <c r="G27" s="77">
        <v>573.53800000000001</v>
      </c>
    </row>
    <row r="28" spans="1:7" x14ac:dyDescent="0.25">
      <c r="A28" s="66">
        <v>44207</v>
      </c>
      <c r="B28" s="62" t="s">
        <v>89</v>
      </c>
      <c r="C28" s="63" t="s">
        <v>20</v>
      </c>
      <c r="D28" s="64" t="s">
        <v>21</v>
      </c>
      <c r="E28" s="65">
        <v>18000</v>
      </c>
      <c r="F28" s="67">
        <v>31.384145427155655</v>
      </c>
      <c r="G28" s="77">
        <v>573.53800000000001</v>
      </c>
    </row>
    <row r="29" spans="1:7" x14ac:dyDescent="0.25">
      <c r="A29" s="66">
        <v>44207</v>
      </c>
      <c r="B29" s="62" t="s">
        <v>85</v>
      </c>
      <c r="C29" s="63" t="s">
        <v>41</v>
      </c>
      <c r="D29" s="64" t="s">
        <v>21</v>
      </c>
      <c r="E29" s="65">
        <v>42000</v>
      </c>
      <c r="F29" s="67">
        <v>73.229672663363189</v>
      </c>
      <c r="G29" s="77">
        <v>573.53800000000001</v>
      </c>
    </row>
    <row r="30" spans="1:7" x14ac:dyDescent="0.25">
      <c r="A30" s="66">
        <v>44207</v>
      </c>
      <c r="B30" s="62" t="s">
        <v>90</v>
      </c>
      <c r="C30" s="63" t="s">
        <v>83</v>
      </c>
      <c r="D30" s="64" t="s">
        <v>22</v>
      </c>
      <c r="E30" s="65">
        <v>1700</v>
      </c>
      <c r="F30" s="67">
        <v>2.9640581792313672</v>
      </c>
      <c r="G30" s="77">
        <v>573.53800000000001</v>
      </c>
    </row>
    <row r="31" spans="1:7" x14ac:dyDescent="0.25">
      <c r="A31" s="66">
        <v>44207</v>
      </c>
      <c r="B31" s="62" t="s">
        <v>64</v>
      </c>
      <c r="C31" s="63" t="s">
        <v>40</v>
      </c>
      <c r="D31" s="64" t="s">
        <v>22</v>
      </c>
      <c r="E31" s="65">
        <v>44000</v>
      </c>
      <c r="F31" s="67">
        <v>76.716799933047156</v>
      </c>
      <c r="G31" s="77">
        <v>573.53800000000001</v>
      </c>
    </row>
    <row r="32" spans="1:7" x14ac:dyDescent="0.25">
      <c r="A32" s="66">
        <v>44209</v>
      </c>
      <c r="B32" s="62" t="s">
        <v>91</v>
      </c>
      <c r="C32" s="63" t="s">
        <v>92</v>
      </c>
      <c r="D32" s="64" t="s">
        <v>22</v>
      </c>
      <c r="E32" s="65">
        <v>970000</v>
      </c>
      <c r="F32" s="67">
        <v>1691.2567257967214</v>
      </c>
      <c r="G32" s="77">
        <v>573.53800000000001</v>
      </c>
    </row>
    <row r="33" spans="1:7" x14ac:dyDescent="0.25">
      <c r="A33" s="66">
        <v>44209</v>
      </c>
      <c r="B33" s="62" t="s">
        <v>93</v>
      </c>
      <c r="C33" s="63" t="s">
        <v>42</v>
      </c>
      <c r="D33" s="64" t="s">
        <v>22</v>
      </c>
      <c r="E33" s="65">
        <v>154000</v>
      </c>
      <c r="F33" s="67">
        <v>268.50879976566506</v>
      </c>
      <c r="G33" s="77">
        <v>573.53800000000001</v>
      </c>
    </row>
    <row r="34" spans="1:7" x14ac:dyDescent="0.25">
      <c r="A34" s="66">
        <v>44209</v>
      </c>
      <c r="B34" s="62" t="s">
        <v>89</v>
      </c>
      <c r="C34" s="63" t="s">
        <v>20</v>
      </c>
      <c r="D34" s="64" t="s">
        <v>23</v>
      </c>
      <c r="E34" s="65">
        <v>20000</v>
      </c>
      <c r="F34" s="67">
        <v>34.871272696839618</v>
      </c>
      <c r="G34" s="77">
        <v>573.53800000000001</v>
      </c>
    </row>
    <row r="35" spans="1:7" x14ac:dyDescent="0.25">
      <c r="A35" s="66">
        <v>44210</v>
      </c>
      <c r="B35" s="62" t="s">
        <v>94</v>
      </c>
      <c r="C35" s="63" t="s">
        <v>57</v>
      </c>
      <c r="D35" s="64" t="s">
        <v>22</v>
      </c>
      <c r="E35" s="65">
        <v>2000</v>
      </c>
      <c r="F35" s="67">
        <v>3.4871272696839615</v>
      </c>
      <c r="G35" s="77">
        <v>573.53800000000001</v>
      </c>
    </row>
    <row r="36" spans="1:7" x14ac:dyDescent="0.25">
      <c r="A36" s="66">
        <v>44210</v>
      </c>
      <c r="B36" s="62" t="s">
        <v>90</v>
      </c>
      <c r="C36" s="63" t="s">
        <v>83</v>
      </c>
      <c r="D36" s="64" t="s">
        <v>22</v>
      </c>
      <c r="E36" s="65">
        <v>1400</v>
      </c>
      <c r="F36" s="67">
        <v>2.4409890887787733</v>
      </c>
      <c r="G36" s="77">
        <v>573.53800000000001</v>
      </c>
    </row>
    <row r="37" spans="1:7" x14ac:dyDescent="0.25">
      <c r="A37" s="66">
        <v>44210</v>
      </c>
      <c r="B37" s="62" t="s">
        <v>90</v>
      </c>
      <c r="C37" s="63" t="s">
        <v>83</v>
      </c>
      <c r="D37" s="64" t="s">
        <v>22</v>
      </c>
      <c r="E37" s="65">
        <v>1400</v>
      </c>
      <c r="F37" s="67">
        <v>2.4409890887787733</v>
      </c>
      <c r="G37" s="77">
        <v>573.53800000000001</v>
      </c>
    </row>
    <row r="38" spans="1:7" x14ac:dyDescent="0.25">
      <c r="A38" s="66">
        <v>44210</v>
      </c>
      <c r="B38" s="62" t="s">
        <v>90</v>
      </c>
      <c r="C38" s="63" t="s">
        <v>83</v>
      </c>
      <c r="D38" s="64" t="s">
        <v>22</v>
      </c>
      <c r="E38" s="65">
        <v>1700</v>
      </c>
      <c r="F38" s="67">
        <v>2.9640581792313672</v>
      </c>
      <c r="G38" s="77">
        <v>573.53800000000001</v>
      </c>
    </row>
    <row r="39" spans="1:7" x14ac:dyDescent="0.25">
      <c r="A39" s="66">
        <v>44210</v>
      </c>
      <c r="B39" s="62" t="s">
        <v>95</v>
      </c>
      <c r="C39" s="63" t="s">
        <v>92</v>
      </c>
      <c r="D39" s="64" t="s">
        <v>22</v>
      </c>
      <c r="E39" s="65">
        <v>170000</v>
      </c>
      <c r="F39" s="67">
        <v>296.40581792313674</v>
      </c>
      <c r="G39" s="77">
        <v>573.53800000000001</v>
      </c>
    </row>
    <row r="40" spans="1:7" x14ac:dyDescent="0.25">
      <c r="A40" s="66">
        <v>44210</v>
      </c>
      <c r="B40" s="62" t="s">
        <v>70</v>
      </c>
      <c r="C40" s="63" t="s">
        <v>40</v>
      </c>
      <c r="D40" s="64" t="s">
        <v>21</v>
      </c>
      <c r="E40" s="65">
        <v>4000</v>
      </c>
      <c r="F40" s="67">
        <v>6.9742545393679229</v>
      </c>
      <c r="G40" s="77">
        <v>573.53800000000001</v>
      </c>
    </row>
    <row r="41" spans="1:7" x14ac:dyDescent="0.25">
      <c r="A41" s="66">
        <v>44210</v>
      </c>
      <c r="B41" s="62" t="s">
        <v>96</v>
      </c>
      <c r="C41" s="63" t="s">
        <v>97</v>
      </c>
      <c r="D41" s="64" t="s">
        <v>18</v>
      </c>
      <c r="E41" s="65">
        <v>350000</v>
      </c>
      <c r="F41" s="67">
        <v>610.24727219469332</v>
      </c>
      <c r="G41" s="77">
        <v>573.53800000000001</v>
      </c>
    </row>
    <row r="42" spans="1:7" x14ac:dyDescent="0.25">
      <c r="A42" s="66">
        <v>44211</v>
      </c>
      <c r="B42" s="62" t="s">
        <v>98</v>
      </c>
      <c r="C42" s="63" t="s">
        <v>39</v>
      </c>
      <c r="D42" s="64" t="s">
        <v>22</v>
      </c>
      <c r="E42" s="65">
        <v>420000</v>
      </c>
      <c r="F42" s="67">
        <v>732.29672663363192</v>
      </c>
      <c r="G42" s="77">
        <v>573.53800000000001</v>
      </c>
    </row>
    <row r="43" spans="1:7" x14ac:dyDescent="0.25">
      <c r="A43" s="66">
        <v>44211</v>
      </c>
      <c r="B43" s="62" t="s">
        <v>85</v>
      </c>
      <c r="C43" s="63" t="s">
        <v>41</v>
      </c>
      <c r="D43" s="64" t="s">
        <v>21</v>
      </c>
      <c r="E43" s="65">
        <v>45000</v>
      </c>
      <c r="F43" s="67">
        <v>78.460363567889132</v>
      </c>
      <c r="G43" s="77">
        <v>573.53800000000001</v>
      </c>
    </row>
    <row r="44" spans="1:7" x14ac:dyDescent="0.25">
      <c r="A44" s="66">
        <v>44211</v>
      </c>
      <c r="B44" s="62" t="s">
        <v>75</v>
      </c>
      <c r="C44" s="63" t="s">
        <v>41</v>
      </c>
      <c r="D44" s="64" t="s">
        <v>21</v>
      </c>
      <c r="E44" s="65">
        <v>16000</v>
      </c>
      <c r="F44" s="67">
        <v>27.897018157471692</v>
      </c>
      <c r="G44" s="77">
        <v>573.53800000000001</v>
      </c>
    </row>
    <row r="45" spans="1:7" x14ac:dyDescent="0.25">
      <c r="A45" s="66">
        <v>44211</v>
      </c>
      <c r="B45" s="62" t="s">
        <v>6</v>
      </c>
      <c r="C45" s="63" t="s">
        <v>7</v>
      </c>
      <c r="D45" s="64" t="s">
        <v>21</v>
      </c>
      <c r="E45" s="65">
        <v>8000</v>
      </c>
      <c r="F45" s="67">
        <v>13.948509078735846</v>
      </c>
      <c r="G45" s="77">
        <v>573.53800000000001</v>
      </c>
    </row>
    <row r="46" spans="1:7" x14ac:dyDescent="0.25">
      <c r="A46" s="66">
        <v>44211</v>
      </c>
      <c r="B46" s="62" t="s">
        <v>99</v>
      </c>
      <c r="C46" s="63" t="s">
        <v>42</v>
      </c>
      <c r="D46" s="64" t="s">
        <v>22</v>
      </c>
      <c r="E46" s="65">
        <v>35000</v>
      </c>
      <c r="F46" s="67">
        <v>61.024727219469327</v>
      </c>
      <c r="G46" s="77">
        <v>573.53800000000001</v>
      </c>
    </row>
    <row r="47" spans="1:7" x14ac:dyDescent="0.25">
      <c r="A47" s="66">
        <v>44211</v>
      </c>
      <c r="B47" s="62" t="s">
        <v>100</v>
      </c>
      <c r="C47" s="63" t="s">
        <v>57</v>
      </c>
      <c r="D47" s="64" t="s">
        <v>22</v>
      </c>
      <c r="E47" s="65">
        <v>20000</v>
      </c>
      <c r="F47" s="67">
        <v>34.871272696839618</v>
      </c>
      <c r="G47" s="77">
        <v>573.53800000000001</v>
      </c>
    </row>
    <row r="48" spans="1:7" x14ac:dyDescent="0.25">
      <c r="A48" s="66">
        <v>44212</v>
      </c>
      <c r="B48" s="62" t="s">
        <v>85</v>
      </c>
      <c r="C48" s="63" t="s">
        <v>41</v>
      </c>
      <c r="D48" s="64" t="s">
        <v>21</v>
      </c>
      <c r="E48" s="65">
        <v>60000</v>
      </c>
      <c r="F48" s="67">
        <v>104.61381809051885</v>
      </c>
      <c r="G48" s="77">
        <v>573.53800000000001</v>
      </c>
    </row>
    <row r="49" spans="1:7" x14ac:dyDescent="0.25">
      <c r="A49" s="66">
        <v>44212</v>
      </c>
      <c r="B49" s="62" t="s">
        <v>75</v>
      </c>
      <c r="C49" s="63" t="s">
        <v>41</v>
      </c>
      <c r="D49" s="64" t="s">
        <v>21</v>
      </c>
      <c r="E49" s="65">
        <v>20000</v>
      </c>
      <c r="F49" s="67">
        <v>34.871272696839618</v>
      </c>
      <c r="G49" s="77">
        <v>573.53800000000001</v>
      </c>
    </row>
    <row r="50" spans="1:7" x14ac:dyDescent="0.25">
      <c r="A50" s="66">
        <v>44212</v>
      </c>
      <c r="B50" s="62" t="s">
        <v>85</v>
      </c>
      <c r="C50" s="63" t="s">
        <v>41</v>
      </c>
      <c r="D50" s="64" t="s">
        <v>21</v>
      </c>
      <c r="E50" s="65">
        <v>70800</v>
      </c>
      <c r="F50" s="67">
        <v>123.44430534681224</v>
      </c>
      <c r="G50" s="77">
        <v>573.53800000000001</v>
      </c>
    </row>
    <row r="51" spans="1:7" x14ac:dyDescent="0.25">
      <c r="A51" s="66">
        <v>44212</v>
      </c>
      <c r="B51" s="62" t="s">
        <v>75</v>
      </c>
      <c r="C51" s="63" t="s">
        <v>41</v>
      </c>
      <c r="D51" s="64" t="s">
        <v>21</v>
      </c>
      <c r="E51" s="65">
        <v>20000</v>
      </c>
      <c r="F51" s="67">
        <v>34.871272696839618</v>
      </c>
      <c r="G51" s="77">
        <v>573.53800000000001</v>
      </c>
    </row>
    <row r="52" spans="1:7" x14ac:dyDescent="0.25">
      <c r="A52" s="66">
        <v>44214</v>
      </c>
      <c r="B52" s="62" t="s">
        <v>101</v>
      </c>
      <c r="C52" s="63" t="s">
        <v>44</v>
      </c>
      <c r="D52" s="64" t="s">
        <v>22</v>
      </c>
      <c r="E52" s="65">
        <v>500</v>
      </c>
      <c r="F52" s="67">
        <v>0.87178181742099037</v>
      </c>
      <c r="G52" s="77">
        <v>573.53800000000001</v>
      </c>
    </row>
    <row r="53" spans="1:7" x14ac:dyDescent="0.25">
      <c r="A53" s="66">
        <v>44214</v>
      </c>
      <c r="B53" s="62" t="s">
        <v>64</v>
      </c>
      <c r="C53" s="63" t="s">
        <v>40</v>
      </c>
      <c r="D53" s="64" t="s">
        <v>22</v>
      </c>
      <c r="E53" s="65">
        <v>44000</v>
      </c>
      <c r="F53" s="67">
        <v>76.716799933047156</v>
      </c>
      <c r="G53" s="77">
        <v>573.53800000000001</v>
      </c>
    </row>
    <row r="54" spans="1:7" x14ac:dyDescent="0.25">
      <c r="A54" s="66">
        <v>44215</v>
      </c>
      <c r="B54" s="62" t="s">
        <v>34</v>
      </c>
      <c r="C54" s="63" t="s">
        <v>39</v>
      </c>
      <c r="D54" s="64" t="s">
        <v>31</v>
      </c>
      <c r="E54" s="65">
        <v>73185</v>
      </c>
      <c r="F54" s="67">
        <v>127.60270461591037</v>
      </c>
      <c r="G54" s="77">
        <v>573.53800000000001</v>
      </c>
    </row>
    <row r="55" spans="1:7" x14ac:dyDescent="0.25">
      <c r="A55" s="66">
        <v>44215</v>
      </c>
      <c r="B55" s="62" t="s">
        <v>102</v>
      </c>
      <c r="C55" s="63" t="s">
        <v>57</v>
      </c>
      <c r="D55" s="64" t="s">
        <v>22</v>
      </c>
      <c r="E55" s="65">
        <v>94500</v>
      </c>
      <c r="F55" s="67">
        <v>164.76676349256718</v>
      </c>
      <c r="G55" s="77">
        <v>573.53800000000001</v>
      </c>
    </row>
    <row r="56" spans="1:7" x14ac:dyDescent="0.25">
      <c r="A56" s="66">
        <v>44216</v>
      </c>
      <c r="B56" s="62" t="s">
        <v>103</v>
      </c>
      <c r="C56" s="63" t="s">
        <v>39</v>
      </c>
      <c r="D56" s="64" t="s">
        <v>23</v>
      </c>
      <c r="E56" s="65">
        <v>999678</v>
      </c>
      <c r="F56" s="67">
        <v>1743.0022073515618</v>
      </c>
      <c r="G56" s="77">
        <v>573.53800000000001</v>
      </c>
    </row>
    <row r="57" spans="1:7" x14ac:dyDescent="0.25">
      <c r="A57" s="66">
        <v>44216</v>
      </c>
      <c r="B57" s="62" t="s">
        <v>104</v>
      </c>
      <c r="C57" s="63" t="s">
        <v>39</v>
      </c>
      <c r="D57" s="64" t="s">
        <v>23</v>
      </c>
      <c r="E57" s="65">
        <v>904800</v>
      </c>
      <c r="F57" s="67">
        <v>1577.5763768050242</v>
      </c>
      <c r="G57" s="77">
        <v>573.53800000000001</v>
      </c>
    </row>
    <row r="58" spans="1:7" x14ac:dyDescent="0.25">
      <c r="A58" s="66">
        <v>44216</v>
      </c>
      <c r="B58" s="62" t="s">
        <v>85</v>
      </c>
      <c r="C58" s="63" t="s">
        <v>41</v>
      </c>
      <c r="D58" s="64" t="s">
        <v>21</v>
      </c>
      <c r="E58" s="65">
        <v>23000</v>
      </c>
      <c r="F58" s="67">
        <v>40.101963601365561</v>
      </c>
      <c r="G58" s="77">
        <v>573.53800000000001</v>
      </c>
    </row>
    <row r="59" spans="1:7" x14ac:dyDescent="0.25">
      <c r="A59" s="66">
        <v>44216</v>
      </c>
      <c r="B59" s="62" t="s">
        <v>85</v>
      </c>
      <c r="C59" s="63" t="s">
        <v>41</v>
      </c>
      <c r="D59" s="64" t="s">
        <v>21</v>
      </c>
      <c r="E59" s="65">
        <v>55000</v>
      </c>
      <c r="F59" s="67">
        <v>95.895999916308938</v>
      </c>
      <c r="G59" s="77">
        <v>573.53800000000001</v>
      </c>
    </row>
    <row r="60" spans="1:7" x14ac:dyDescent="0.25">
      <c r="A60" s="66">
        <v>44216</v>
      </c>
      <c r="B60" s="62" t="s">
        <v>75</v>
      </c>
      <c r="C60" s="63" t="s">
        <v>41</v>
      </c>
      <c r="D60" s="64" t="s">
        <v>21</v>
      </c>
      <c r="E60" s="65">
        <v>16000</v>
      </c>
      <c r="F60" s="67">
        <v>27.897018157471692</v>
      </c>
      <c r="G60" s="77">
        <v>573.53800000000001</v>
      </c>
    </row>
    <row r="61" spans="1:7" x14ac:dyDescent="0.25">
      <c r="A61" s="66">
        <v>44216</v>
      </c>
      <c r="B61" s="62" t="s">
        <v>75</v>
      </c>
      <c r="C61" s="63" t="s">
        <v>41</v>
      </c>
      <c r="D61" s="64" t="s">
        <v>21</v>
      </c>
      <c r="E61" s="65">
        <v>16000</v>
      </c>
      <c r="F61" s="67">
        <v>27.897018157471692</v>
      </c>
      <c r="G61" s="77">
        <v>573.53800000000001</v>
      </c>
    </row>
    <row r="62" spans="1:7" x14ac:dyDescent="0.25">
      <c r="A62" s="66">
        <v>44216</v>
      </c>
      <c r="B62" s="62" t="s">
        <v>105</v>
      </c>
      <c r="C62" s="63" t="s">
        <v>20</v>
      </c>
      <c r="D62" s="64" t="s">
        <v>18</v>
      </c>
      <c r="E62" s="65">
        <v>25000</v>
      </c>
      <c r="F62" s="67">
        <v>43.589090871049521</v>
      </c>
      <c r="G62" s="77">
        <v>573.53800000000001</v>
      </c>
    </row>
    <row r="63" spans="1:7" x14ac:dyDescent="0.25">
      <c r="A63" s="66">
        <v>44216</v>
      </c>
      <c r="B63" s="62" t="s">
        <v>106</v>
      </c>
      <c r="C63" s="63" t="s">
        <v>20</v>
      </c>
      <c r="D63" s="64" t="s">
        <v>18</v>
      </c>
      <c r="E63" s="65">
        <v>10000</v>
      </c>
      <c r="F63" s="67">
        <v>17.435636348419809</v>
      </c>
      <c r="G63" s="77">
        <v>573.53800000000001</v>
      </c>
    </row>
    <row r="64" spans="1:7" x14ac:dyDescent="0.25">
      <c r="A64" s="66">
        <v>44217</v>
      </c>
      <c r="B64" s="62" t="s">
        <v>6</v>
      </c>
      <c r="C64" s="63" t="s">
        <v>7</v>
      </c>
      <c r="D64" s="64" t="s">
        <v>22</v>
      </c>
      <c r="E64" s="65">
        <v>9000</v>
      </c>
      <c r="F64" s="67">
        <v>15.692072713577828</v>
      </c>
      <c r="G64" s="77">
        <v>573.53800000000001</v>
      </c>
    </row>
    <row r="65" spans="1:7" x14ac:dyDescent="0.25">
      <c r="A65" s="66">
        <v>44217</v>
      </c>
      <c r="B65" s="62" t="s">
        <v>75</v>
      </c>
      <c r="C65" s="63" t="s">
        <v>41</v>
      </c>
      <c r="D65" s="64" t="s">
        <v>21</v>
      </c>
      <c r="E65" s="65">
        <v>8000</v>
      </c>
      <c r="F65" s="67">
        <v>13.948509078735846</v>
      </c>
      <c r="G65" s="77">
        <v>573.53800000000001</v>
      </c>
    </row>
    <row r="66" spans="1:7" x14ac:dyDescent="0.25">
      <c r="A66" s="66">
        <v>44217</v>
      </c>
      <c r="B66" s="62" t="s">
        <v>75</v>
      </c>
      <c r="C66" s="63" t="s">
        <v>41</v>
      </c>
      <c r="D66" s="64" t="s">
        <v>21</v>
      </c>
      <c r="E66" s="65">
        <v>8000</v>
      </c>
      <c r="F66" s="67">
        <v>13.948509078735846</v>
      </c>
      <c r="G66" s="77">
        <v>573.53800000000001</v>
      </c>
    </row>
    <row r="67" spans="1:7" x14ac:dyDescent="0.25">
      <c r="A67" s="66">
        <v>44217</v>
      </c>
      <c r="B67" s="62" t="s">
        <v>107</v>
      </c>
      <c r="C67" s="63" t="s">
        <v>61</v>
      </c>
      <c r="D67" s="64" t="s">
        <v>22</v>
      </c>
      <c r="E67" s="65">
        <v>48600</v>
      </c>
      <c r="F67" s="67">
        <v>84.737192653320264</v>
      </c>
      <c r="G67" s="77">
        <v>573.53800000000001</v>
      </c>
    </row>
    <row r="68" spans="1:7" x14ac:dyDescent="0.25">
      <c r="A68" s="66">
        <v>44218</v>
      </c>
      <c r="B68" s="62" t="s">
        <v>108</v>
      </c>
      <c r="C68" s="63" t="s">
        <v>39</v>
      </c>
      <c r="D68" s="64" t="s">
        <v>23</v>
      </c>
      <c r="E68" s="65">
        <v>15000</v>
      </c>
      <c r="F68" s="67">
        <v>26.153454522629712</v>
      </c>
      <c r="G68" s="77">
        <v>573.53800000000001</v>
      </c>
    </row>
    <row r="69" spans="1:7" x14ac:dyDescent="0.25">
      <c r="A69" s="66">
        <v>44218</v>
      </c>
      <c r="B69" s="62" t="s">
        <v>109</v>
      </c>
      <c r="C69" s="63" t="s">
        <v>92</v>
      </c>
      <c r="D69" s="64" t="s">
        <v>22</v>
      </c>
      <c r="E69" s="65">
        <v>7000</v>
      </c>
      <c r="F69" s="67">
        <v>12.204945443893866</v>
      </c>
      <c r="G69" s="77">
        <v>573.53800000000001</v>
      </c>
    </row>
    <row r="70" spans="1:7" x14ac:dyDescent="0.25">
      <c r="A70" s="66">
        <v>44218</v>
      </c>
      <c r="B70" s="62" t="s">
        <v>110</v>
      </c>
      <c r="C70" s="63" t="s">
        <v>40</v>
      </c>
      <c r="D70" s="64" t="s">
        <v>21</v>
      </c>
      <c r="E70" s="65">
        <v>5000</v>
      </c>
      <c r="F70" s="67">
        <v>8.7178181742099046</v>
      </c>
      <c r="G70" s="77">
        <v>573.53800000000001</v>
      </c>
    </row>
    <row r="71" spans="1:7" x14ac:dyDescent="0.25">
      <c r="A71" s="66">
        <v>44219</v>
      </c>
      <c r="B71" s="62" t="s">
        <v>85</v>
      </c>
      <c r="C71" s="63" t="s">
        <v>41</v>
      </c>
      <c r="D71" s="64" t="s">
        <v>35</v>
      </c>
      <c r="E71" s="65">
        <v>138000</v>
      </c>
      <c r="F71" s="67">
        <v>240.61178160819335</v>
      </c>
      <c r="G71" s="77">
        <v>573.53800000000001</v>
      </c>
    </row>
    <row r="72" spans="1:7" x14ac:dyDescent="0.25">
      <c r="A72" s="66">
        <v>44219</v>
      </c>
      <c r="B72" s="62" t="s">
        <v>111</v>
      </c>
      <c r="C72" s="63" t="s">
        <v>57</v>
      </c>
      <c r="D72" s="64" t="s">
        <v>35</v>
      </c>
      <c r="E72" s="65">
        <v>56000</v>
      </c>
      <c r="F72" s="67">
        <v>97.639563551150928</v>
      </c>
      <c r="G72" s="77">
        <v>573.53800000000001</v>
      </c>
    </row>
    <row r="73" spans="1:7" x14ac:dyDescent="0.25">
      <c r="A73" s="66">
        <v>44219</v>
      </c>
      <c r="B73" s="62" t="s">
        <v>112</v>
      </c>
      <c r="C73" s="63" t="s">
        <v>42</v>
      </c>
      <c r="D73" s="64" t="s">
        <v>35</v>
      </c>
      <c r="E73" s="65">
        <v>31450</v>
      </c>
      <c r="F73" s="67">
        <v>54.835076315780299</v>
      </c>
      <c r="G73" s="77">
        <v>573.53800000000001</v>
      </c>
    </row>
    <row r="74" spans="1:7" x14ac:dyDescent="0.25">
      <c r="A74" s="66">
        <v>44220</v>
      </c>
      <c r="B74" s="62" t="s">
        <v>113</v>
      </c>
      <c r="C74" s="63" t="s">
        <v>20</v>
      </c>
      <c r="D74" s="64" t="s">
        <v>35</v>
      </c>
      <c r="E74" s="65">
        <v>335000</v>
      </c>
      <c r="F74" s="67">
        <v>584.09381767206355</v>
      </c>
      <c r="G74" s="77">
        <v>573.53800000000001</v>
      </c>
    </row>
    <row r="75" spans="1:7" x14ac:dyDescent="0.25">
      <c r="A75" s="66">
        <v>44220</v>
      </c>
      <c r="B75" s="62" t="s">
        <v>114</v>
      </c>
      <c r="C75" s="63" t="s">
        <v>40</v>
      </c>
      <c r="D75" s="64" t="s">
        <v>35</v>
      </c>
      <c r="E75" s="65">
        <v>5000</v>
      </c>
      <c r="F75" s="67">
        <v>8.7178181742099046</v>
      </c>
      <c r="G75" s="77">
        <v>573.53800000000001</v>
      </c>
    </row>
    <row r="76" spans="1:7" x14ac:dyDescent="0.25">
      <c r="A76" s="66">
        <v>44220</v>
      </c>
      <c r="B76" s="62" t="s">
        <v>115</v>
      </c>
      <c r="C76" s="63" t="s">
        <v>20</v>
      </c>
      <c r="D76" s="64" t="s">
        <v>35</v>
      </c>
      <c r="E76" s="65">
        <v>105000</v>
      </c>
      <c r="F76" s="67">
        <v>183.07418165840798</v>
      </c>
      <c r="G76" s="77">
        <v>573.53800000000001</v>
      </c>
    </row>
    <row r="77" spans="1:7" x14ac:dyDescent="0.25">
      <c r="A77" s="66">
        <v>44220</v>
      </c>
      <c r="B77" s="62" t="s">
        <v>75</v>
      </c>
      <c r="C77" s="63" t="s">
        <v>41</v>
      </c>
      <c r="D77" s="64" t="s">
        <v>35</v>
      </c>
      <c r="E77" s="65">
        <v>28000</v>
      </c>
      <c r="F77" s="67">
        <v>48.819781775575464</v>
      </c>
      <c r="G77" s="77">
        <v>573.53800000000001</v>
      </c>
    </row>
    <row r="78" spans="1:7" x14ac:dyDescent="0.25">
      <c r="A78" s="66">
        <v>44220</v>
      </c>
      <c r="B78" s="62" t="s">
        <v>75</v>
      </c>
      <c r="C78" s="63" t="s">
        <v>41</v>
      </c>
      <c r="D78" s="64" t="s">
        <v>35</v>
      </c>
      <c r="E78" s="65">
        <v>28000</v>
      </c>
      <c r="F78" s="67">
        <v>48.819781775575464</v>
      </c>
      <c r="G78" s="77">
        <v>573.53800000000001</v>
      </c>
    </row>
    <row r="79" spans="1:7" x14ac:dyDescent="0.25">
      <c r="A79" s="66">
        <v>44220</v>
      </c>
      <c r="B79" s="62" t="s">
        <v>75</v>
      </c>
      <c r="C79" s="63" t="s">
        <v>41</v>
      </c>
      <c r="D79" s="64" t="s">
        <v>35</v>
      </c>
      <c r="E79" s="65">
        <v>16000</v>
      </c>
      <c r="F79" s="67">
        <v>27.897018157471692</v>
      </c>
      <c r="G79" s="77">
        <v>573.53800000000001</v>
      </c>
    </row>
    <row r="80" spans="1:7" x14ac:dyDescent="0.25">
      <c r="A80" s="66">
        <v>44220</v>
      </c>
      <c r="B80" s="62" t="s">
        <v>111</v>
      </c>
      <c r="C80" s="63" t="s">
        <v>57</v>
      </c>
      <c r="D80" s="64" t="s">
        <v>35</v>
      </c>
      <c r="E80" s="65">
        <v>56000</v>
      </c>
      <c r="F80" s="67">
        <v>97.639563551150928</v>
      </c>
      <c r="G80" s="77">
        <v>573.53800000000001</v>
      </c>
    </row>
    <row r="81" spans="1:7" x14ac:dyDescent="0.25">
      <c r="A81" s="66">
        <v>44220</v>
      </c>
      <c r="B81" s="62" t="s">
        <v>116</v>
      </c>
      <c r="C81" s="63" t="s">
        <v>57</v>
      </c>
      <c r="D81" s="64" t="s">
        <v>35</v>
      </c>
      <c r="E81" s="65">
        <v>50000</v>
      </c>
      <c r="F81" s="67">
        <v>87.178181742099042</v>
      </c>
      <c r="G81" s="77">
        <v>573.53800000000001</v>
      </c>
    </row>
    <row r="82" spans="1:7" x14ac:dyDescent="0.25">
      <c r="A82" s="66">
        <v>44220</v>
      </c>
      <c r="B82" s="62" t="s">
        <v>117</v>
      </c>
      <c r="C82" s="63" t="s">
        <v>20</v>
      </c>
      <c r="D82" s="64" t="s">
        <v>35</v>
      </c>
      <c r="E82" s="65">
        <v>4500</v>
      </c>
      <c r="F82" s="67">
        <v>7.8460363567889138</v>
      </c>
      <c r="G82" s="77">
        <v>573.53800000000001</v>
      </c>
    </row>
    <row r="83" spans="1:7" x14ac:dyDescent="0.25">
      <c r="A83" s="66">
        <v>44220</v>
      </c>
      <c r="B83" s="62" t="s">
        <v>118</v>
      </c>
      <c r="C83" s="63" t="s">
        <v>20</v>
      </c>
      <c r="D83" s="64" t="s">
        <v>35</v>
      </c>
      <c r="E83" s="65">
        <v>240000</v>
      </c>
      <c r="F83" s="67">
        <v>418.45527236207539</v>
      </c>
      <c r="G83" s="77">
        <v>573.53800000000001</v>
      </c>
    </row>
    <row r="84" spans="1:7" x14ac:dyDescent="0.25">
      <c r="A84" s="66">
        <v>44221</v>
      </c>
      <c r="B84" s="62" t="s">
        <v>111</v>
      </c>
      <c r="C84" s="63" t="s">
        <v>57</v>
      </c>
      <c r="D84" s="64" t="s">
        <v>35</v>
      </c>
      <c r="E84" s="65">
        <v>42000</v>
      </c>
      <c r="F84" s="67">
        <v>73.229672663363189</v>
      </c>
      <c r="G84" s="77">
        <v>573.53800000000001</v>
      </c>
    </row>
    <row r="85" spans="1:7" x14ac:dyDescent="0.25">
      <c r="A85" s="66">
        <v>44221</v>
      </c>
      <c r="B85" s="62" t="s">
        <v>75</v>
      </c>
      <c r="C85" s="63" t="s">
        <v>41</v>
      </c>
      <c r="D85" s="64" t="s">
        <v>35</v>
      </c>
      <c r="E85" s="65">
        <v>8000</v>
      </c>
      <c r="F85" s="67">
        <v>13.948509078735846</v>
      </c>
      <c r="G85" s="77">
        <v>573.53800000000001</v>
      </c>
    </row>
    <row r="86" spans="1:7" x14ac:dyDescent="0.25">
      <c r="A86" s="66">
        <v>44221</v>
      </c>
      <c r="B86" s="62" t="s">
        <v>89</v>
      </c>
      <c r="C86" s="63" t="s">
        <v>20</v>
      </c>
      <c r="D86" s="64" t="s">
        <v>35</v>
      </c>
      <c r="E86" s="65">
        <v>58500</v>
      </c>
      <c r="F86" s="67">
        <v>101.99847263825588</v>
      </c>
      <c r="G86" s="77">
        <v>573.53800000000001</v>
      </c>
    </row>
    <row r="87" spans="1:7" x14ac:dyDescent="0.25">
      <c r="A87" s="66">
        <v>44221</v>
      </c>
      <c r="B87" s="62" t="s">
        <v>119</v>
      </c>
      <c r="C87" s="63" t="s">
        <v>20</v>
      </c>
      <c r="D87" s="64" t="s">
        <v>35</v>
      </c>
      <c r="E87" s="65">
        <v>13500</v>
      </c>
      <c r="F87" s="67">
        <v>23.53810907036674</v>
      </c>
      <c r="G87" s="77">
        <v>573.53800000000001</v>
      </c>
    </row>
    <row r="88" spans="1:7" x14ac:dyDescent="0.25">
      <c r="A88" s="66">
        <v>44221</v>
      </c>
      <c r="B88" s="62" t="s">
        <v>75</v>
      </c>
      <c r="C88" s="63" t="s">
        <v>41</v>
      </c>
      <c r="D88" s="64" t="s">
        <v>35</v>
      </c>
      <c r="E88" s="65">
        <v>27000</v>
      </c>
      <c r="F88" s="67">
        <v>47.076218140733481</v>
      </c>
      <c r="G88" s="77">
        <v>573.53800000000001</v>
      </c>
    </row>
    <row r="89" spans="1:7" x14ac:dyDescent="0.25">
      <c r="A89" s="66">
        <v>44221</v>
      </c>
      <c r="B89" s="62" t="s">
        <v>89</v>
      </c>
      <c r="C89" s="63" t="s">
        <v>20</v>
      </c>
      <c r="D89" s="64" t="s">
        <v>35</v>
      </c>
      <c r="E89" s="65">
        <v>30000</v>
      </c>
      <c r="F89" s="67">
        <v>52.306909045259424</v>
      </c>
      <c r="G89" s="77">
        <v>573.53800000000001</v>
      </c>
    </row>
    <row r="90" spans="1:7" x14ac:dyDescent="0.25">
      <c r="A90" s="66">
        <v>44221</v>
      </c>
      <c r="B90" s="62" t="s">
        <v>6</v>
      </c>
      <c r="C90" s="63" t="s">
        <v>7</v>
      </c>
      <c r="D90" s="64" t="s">
        <v>35</v>
      </c>
      <c r="E90" s="65">
        <v>9000</v>
      </c>
      <c r="F90" s="67">
        <v>15.692072713577828</v>
      </c>
      <c r="G90" s="77">
        <v>573.53800000000001</v>
      </c>
    </row>
    <row r="91" spans="1:7" x14ac:dyDescent="0.25">
      <c r="A91" s="66">
        <v>44221</v>
      </c>
      <c r="B91" s="62" t="s">
        <v>64</v>
      </c>
      <c r="C91" s="63" t="s">
        <v>40</v>
      </c>
      <c r="D91" s="64" t="s">
        <v>22</v>
      </c>
      <c r="E91" s="65">
        <v>24000</v>
      </c>
      <c r="F91" s="67">
        <v>41.845527236207538</v>
      </c>
      <c r="G91" s="77">
        <v>573.53800000000001</v>
      </c>
    </row>
    <row r="92" spans="1:7" x14ac:dyDescent="0.25">
      <c r="A92" s="66">
        <v>44221</v>
      </c>
      <c r="B92" s="62" t="s">
        <v>120</v>
      </c>
      <c r="C92" s="63" t="s">
        <v>40</v>
      </c>
      <c r="D92" s="64" t="s">
        <v>35</v>
      </c>
      <c r="E92" s="65">
        <v>106000</v>
      </c>
      <c r="F92" s="67">
        <v>184.81774529324997</v>
      </c>
      <c r="G92" s="77">
        <v>573.53800000000001</v>
      </c>
    </row>
    <row r="93" spans="1:7" x14ac:dyDescent="0.25">
      <c r="A93" s="66">
        <v>44221</v>
      </c>
      <c r="B93" s="62" t="s">
        <v>121</v>
      </c>
      <c r="C93" s="63" t="s">
        <v>41</v>
      </c>
      <c r="D93" s="64" t="s">
        <v>35</v>
      </c>
      <c r="E93" s="65">
        <v>8000</v>
      </c>
      <c r="F93" s="67">
        <v>13.948509078735846</v>
      </c>
      <c r="G93" s="77">
        <v>573.53800000000001</v>
      </c>
    </row>
    <row r="94" spans="1:7" x14ac:dyDescent="0.25">
      <c r="A94" s="66">
        <v>44221</v>
      </c>
      <c r="B94" s="62" t="s">
        <v>75</v>
      </c>
      <c r="C94" s="63" t="s">
        <v>41</v>
      </c>
      <c r="D94" s="64" t="s">
        <v>35</v>
      </c>
      <c r="E94" s="65">
        <v>8000</v>
      </c>
      <c r="F94" s="67">
        <v>13.948509078735846</v>
      </c>
      <c r="G94" s="77">
        <v>573.53800000000001</v>
      </c>
    </row>
    <row r="95" spans="1:7" x14ac:dyDescent="0.25">
      <c r="A95" s="66">
        <v>44221</v>
      </c>
      <c r="B95" s="62" t="s">
        <v>89</v>
      </c>
      <c r="C95" s="63" t="s">
        <v>20</v>
      </c>
      <c r="D95" s="64" t="s">
        <v>35</v>
      </c>
      <c r="E95" s="65">
        <v>35000</v>
      </c>
      <c r="F95" s="67">
        <v>61.024727219469327</v>
      </c>
      <c r="G95" s="77">
        <v>573.53800000000001</v>
      </c>
    </row>
    <row r="96" spans="1:7" x14ac:dyDescent="0.25">
      <c r="A96" s="66">
        <v>44222</v>
      </c>
      <c r="B96" s="62" t="s">
        <v>122</v>
      </c>
      <c r="C96" s="63" t="s">
        <v>7</v>
      </c>
      <c r="D96" s="64" t="s">
        <v>35</v>
      </c>
      <c r="E96" s="65">
        <v>3000</v>
      </c>
      <c r="F96" s="67">
        <v>5.2306909045259422</v>
      </c>
      <c r="G96" s="77">
        <v>573.53800000000001</v>
      </c>
    </row>
    <row r="97" spans="1:7" x14ac:dyDescent="0.25">
      <c r="A97" s="66">
        <v>44222</v>
      </c>
      <c r="B97" s="62" t="s">
        <v>123</v>
      </c>
      <c r="C97" s="63" t="s">
        <v>49</v>
      </c>
      <c r="D97" s="64" t="s">
        <v>35</v>
      </c>
      <c r="E97" s="65">
        <v>3000</v>
      </c>
      <c r="F97" s="67">
        <v>5.2306909045259422</v>
      </c>
      <c r="G97" s="77">
        <v>573.53800000000001</v>
      </c>
    </row>
    <row r="98" spans="1:7" x14ac:dyDescent="0.25">
      <c r="A98" s="66">
        <v>44222</v>
      </c>
      <c r="B98" s="62" t="s">
        <v>124</v>
      </c>
      <c r="C98" s="63" t="s">
        <v>43</v>
      </c>
      <c r="D98" s="64" t="s">
        <v>22</v>
      </c>
      <c r="E98" s="65">
        <v>50000</v>
      </c>
      <c r="F98" s="67">
        <v>87.178181742099042</v>
      </c>
      <c r="G98" s="77">
        <v>573.53800000000001</v>
      </c>
    </row>
    <row r="99" spans="1:7" x14ac:dyDescent="0.25">
      <c r="A99" s="66">
        <v>44222</v>
      </c>
      <c r="B99" s="62" t="s">
        <v>125</v>
      </c>
      <c r="C99" s="63" t="s">
        <v>41</v>
      </c>
      <c r="D99" s="64" t="s">
        <v>35</v>
      </c>
      <c r="E99" s="65">
        <v>60000</v>
      </c>
      <c r="F99" s="67">
        <v>104.61381809051885</v>
      </c>
      <c r="G99" s="77">
        <v>573.53800000000001</v>
      </c>
    </row>
    <row r="100" spans="1:7" x14ac:dyDescent="0.25">
      <c r="A100" s="66">
        <v>44222</v>
      </c>
      <c r="B100" s="62" t="s">
        <v>75</v>
      </c>
      <c r="C100" s="63" t="s">
        <v>41</v>
      </c>
      <c r="D100" s="64" t="s">
        <v>35</v>
      </c>
      <c r="E100" s="65">
        <v>20000</v>
      </c>
      <c r="F100" s="67">
        <v>34.871272696839618</v>
      </c>
      <c r="G100" s="77">
        <v>573.53800000000001</v>
      </c>
    </row>
    <row r="101" spans="1:7" x14ac:dyDescent="0.25">
      <c r="A101" s="66">
        <v>44222</v>
      </c>
      <c r="B101" s="62" t="s">
        <v>126</v>
      </c>
      <c r="C101" s="63" t="s">
        <v>40</v>
      </c>
      <c r="D101" s="64" t="s">
        <v>35</v>
      </c>
      <c r="E101" s="65">
        <v>20000</v>
      </c>
      <c r="F101" s="67">
        <v>34.871272696839618</v>
      </c>
      <c r="G101" s="77">
        <v>573.53800000000001</v>
      </c>
    </row>
    <row r="102" spans="1:7" x14ac:dyDescent="0.25">
      <c r="A102" s="66">
        <v>44222</v>
      </c>
      <c r="B102" s="62" t="s">
        <v>89</v>
      </c>
      <c r="C102" s="63" t="s">
        <v>20</v>
      </c>
      <c r="D102" s="64" t="s">
        <v>35</v>
      </c>
      <c r="E102" s="65">
        <v>40000</v>
      </c>
      <c r="F102" s="67">
        <v>69.742545393679237</v>
      </c>
      <c r="G102" s="77">
        <v>573.53800000000001</v>
      </c>
    </row>
    <row r="103" spans="1:7" x14ac:dyDescent="0.25">
      <c r="A103" s="66">
        <v>44222</v>
      </c>
      <c r="B103" s="62" t="s">
        <v>75</v>
      </c>
      <c r="C103" s="63" t="s">
        <v>41</v>
      </c>
      <c r="D103" s="64" t="s">
        <v>35</v>
      </c>
      <c r="E103" s="65">
        <v>15000</v>
      </c>
      <c r="F103" s="67">
        <v>26.153454522629712</v>
      </c>
      <c r="G103" s="77">
        <v>573.53800000000001</v>
      </c>
    </row>
    <row r="104" spans="1:7" x14ac:dyDescent="0.25">
      <c r="A104" s="66">
        <v>44223</v>
      </c>
      <c r="B104" s="62" t="s">
        <v>127</v>
      </c>
      <c r="C104" s="63" t="s">
        <v>48</v>
      </c>
      <c r="D104" s="64" t="s">
        <v>35</v>
      </c>
      <c r="E104" s="65">
        <v>290000</v>
      </c>
      <c r="F104" s="67">
        <v>505.6334541041744</v>
      </c>
      <c r="G104" s="77">
        <v>573.53800000000001</v>
      </c>
    </row>
    <row r="105" spans="1:7" x14ac:dyDescent="0.25">
      <c r="A105" s="66">
        <v>44223</v>
      </c>
      <c r="B105" s="62" t="s">
        <v>128</v>
      </c>
      <c r="C105" s="63" t="s">
        <v>48</v>
      </c>
      <c r="D105" s="64" t="s">
        <v>35</v>
      </c>
      <c r="E105" s="65">
        <v>90000</v>
      </c>
      <c r="F105" s="67">
        <v>156.92072713577826</v>
      </c>
      <c r="G105" s="77">
        <v>573.53800000000001</v>
      </c>
    </row>
    <row r="106" spans="1:7" x14ac:dyDescent="0.25">
      <c r="A106" s="66">
        <v>44223</v>
      </c>
      <c r="B106" s="62" t="s">
        <v>123</v>
      </c>
      <c r="C106" s="63" t="s">
        <v>49</v>
      </c>
      <c r="D106" s="64" t="s">
        <v>35</v>
      </c>
      <c r="E106" s="65">
        <v>5800</v>
      </c>
      <c r="F106" s="67">
        <v>10.112669082083489</v>
      </c>
      <c r="G106" s="77">
        <v>573.53800000000001</v>
      </c>
    </row>
    <row r="107" spans="1:7" x14ac:dyDescent="0.25">
      <c r="A107" s="66">
        <v>44223</v>
      </c>
      <c r="B107" s="62" t="s">
        <v>125</v>
      </c>
      <c r="C107" s="63" t="s">
        <v>41</v>
      </c>
      <c r="D107" s="64" t="s">
        <v>35</v>
      </c>
      <c r="E107" s="65">
        <v>36000</v>
      </c>
      <c r="F107" s="67">
        <v>62.76829085431131</v>
      </c>
      <c r="G107" s="77">
        <v>573.53800000000001</v>
      </c>
    </row>
    <row r="108" spans="1:7" x14ac:dyDescent="0.25">
      <c r="A108" s="66">
        <v>44223</v>
      </c>
      <c r="B108" s="62" t="s">
        <v>89</v>
      </c>
      <c r="C108" s="63" t="s">
        <v>20</v>
      </c>
      <c r="D108" s="64" t="s">
        <v>35</v>
      </c>
      <c r="E108" s="65">
        <v>40000</v>
      </c>
      <c r="F108" s="67">
        <v>69.742545393679237</v>
      </c>
      <c r="G108" s="77">
        <v>573.53800000000001</v>
      </c>
    </row>
    <row r="109" spans="1:7" x14ac:dyDescent="0.25">
      <c r="A109" s="66">
        <v>44223</v>
      </c>
      <c r="B109" s="62" t="s">
        <v>129</v>
      </c>
      <c r="C109" s="63" t="s">
        <v>20</v>
      </c>
      <c r="D109" s="64" t="s">
        <v>35</v>
      </c>
      <c r="E109" s="65">
        <v>3500</v>
      </c>
      <c r="F109" s="67">
        <v>6.102472721946933</v>
      </c>
      <c r="G109" s="77">
        <v>573.53800000000001</v>
      </c>
    </row>
    <row r="110" spans="1:7" x14ac:dyDescent="0.25">
      <c r="A110" s="66">
        <v>44223</v>
      </c>
      <c r="B110" s="62" t="s">
        <v>130</v>
      </c>
      <c r="C110" s="63" t="s">
        <v>39</v>
      </c>
      <c r="D110" s="64" t="s">
        <v>31</v>
      </c>
      <c r="E110" s="65">
        <v>1800</v>
      </c>
      <c r="F110" s="67">
        <v>3.1384145427155654</v>
      </c>
      <c r="G110" s="77">
        <v>573.53800000000001</v>
      </c>
    </row>
    <row r="111" spans="1:7" x14ac:dyDescent="0.25">
      <c r="A111" s="66">
        <v>44223</v>
      </c>
      <c r="B111" s="62" t="s">
        <v>131</v>
      </c>
      <c r="C111" s="63" t="s">
        <v>57</v>
      </c>
      <c r="D111" s="64" t="s">
        <v>22</v>
      </c>
      <c r="E111" s="65">
        <v>38000</v>
      </c>
      <c r="F111" s="67">
        <v>66.25541812399527</v>
      </c>
      <c r="G111" s="77">
        <v>573.53800000000001</v>
      </c>
    </row>
    <row r="112" spans="1:7" x14ac:dyDescent="0.25">
      <c r="A112" s="66">
        <v>44224</v>
      </c>
      <c r="B112" s="62" t="s">
        <v>132</v>
      </c>
      <c r="C112" s="63" t="s">
        <v>43</v>
      </c>
      <c r="D112" s="64" t="s">
        <v>22</v>
      </c>
      <c r="E112" s="65">
        <v>32505</v>
      </c>
      <c r="F112" s="67">
        <v>56.674535950538584</v>
      </c>
      <c r="G112" s="77">
        <v>573.53800000000001</v>
      </c>
    </row>
    <row r="113" spans="1:7" x14ac:dyDescent="0.25">
      <c r="A113" s="66">
        <v>44224</v>
      </c>
      <c r="B113" s="62" t="s">
        <v>133</v>
      </c>
      <c r="C113" s="63" t="s">
        <v>44</v>
      </c>
      <c r="D113" s="64" t="s">
        <v>22</v>
      </c>
      <c r="E113" s="65">
        <v>11700</v>
      </c>
      <c r="F113" s="67">
        <v>20.399694527651175</v>
      </c>
      <c r="G113" s="77">
        <v>573.53800000000001</v>
      </c>
    </row>
    <row r="114" spans="1:7" x14ac:dyDescent="0.25">
      <c r="A114" s="66">
        <v>44224</v>
      </c>
      <c r="B114" s="62" t="s">
        <v>101</v>
      </c>
      <c r="C114" s="63" t="s">
        <v>44</v>
      </c>
      <c r="D114" s="64" t="s">
        <v>22</v>
      </c>
      <c r="E114" s="65">
        <v>1000</v>
      </c>
      <c r="F114" s="67">
        <v>1.7435636348419807</v>
      </c>
      <c r="G114" s="77">
        <v>573.53800000000001</v>
      </c>
    </row>
    <row r="115" spans="1:7" x14ac:dyDescent="0.25">
      <c r="A115" s="66">
        <v>44224</v>
      </c>
      <c r="B115" s="62" t="s">
        <v>49</v>
      </c>
      <c r="C115" s="63" t="s">
        <v>49</v>
      </c>
      <c r="D115" s="64" t="s">
        <v>35</v>
      </c>
      <c r="E115" s="65">
        <v>4400</v>
      </c>
      <c r="F115" s="67">
        <v>7.6716799933047151</v>
      </c>
      <c r="G115" s="77">
        <v>573.53800000000001</v>
      </c>
    </row>
    <row r="116" spans="1:7" x14ac:dyDescent="0.25">
      <c r="A116" s="66">
        <v>44224</v>
      </c>
      <c r="B116" s="62" t="s">
        <v>6</v>
      </c>
      <c r="C116" s="63" t="s">
        <v>7</v>
      </c>
      <c r="D116" s="64" t="s">
        <v>35</v>
      </c>
      <c r="E116" s="65">
        <v>7500</v>
      </c>
      <c r="F116" s="67">
        <v>13.076727261314856</v>
      </c>
      <c r="G116" s="77">
        <v>573.53800000000001</v>
      </c>
    </row>
    <row r="117" spans="1:7" x14ac:dyDescent="0.25">
      <c r="A117" s="66">
        <v>44224</v>
      </c>
      <c r="B117" s="62" t="s">
        <v>125</v>
      </c>
      <c r="C117" s="63" t="s">
        <v>41</v>
      </c>
      <c r="D117" s="64" t="s">
        <v>35</v>
      </c>
      <c r="E117" s="65">
        <v>35000</v>
      </c>
      <c r="F117" s="67">
        <v>61.024727219469327</v>
      </c>
      <c r="G117" s="77">
        <v>573.53800000000001</v>
      </c>
    </row>
    <row r="118" spans="1:7" x14ac:dyDescent="0.25">
      <c r="A118" s="66">
        <v>44224</v>
      </c>
      <c r="B118" s="62" t="s">
        <v>75</v>
      </c>
      <c r="C118" s="63" t="s">
        <v>41</v>
      </c>
      <c r="D118" s="64" t="s">
        <v>35</v>
      </c>
      <c r="E118" s="65">
        <v>8000</v>
      </c>
      <c r="F118" s="67">
        <v>13.948509078735846</v>
      </c>
      <c r="G118" s="77">
        <v>573.53800000000001</v>
      </c>
    </row>
    <row r="119" spans="1:7" x14ac:dyDescent="0.25">
      <c r="A119" s="66">
        <v>44224</v>
      </c>
      <c r="B119" s="62" t="s">
        <v>134</v>
      </c>
      <c r="C119" s="63" t="s">
        <v>42</v>
      </c>
      <c r="D119" s="64" t="s">
        <v>22</v>
      </c>
      <c r="E119" s="65">
        <v>9000</v>
      </c>
      <c r="F119" s="67">
        <v>15.692072713577828</v>
      </c>
      <c r="G119" s="77">
        <v>573.53800000000001</v>
      </c>
    </row>
    <row r="120" spans="1:7" x14ac:dyDescent="0.25">
      <c r="A120" s="66">
        <v>44224</v>
      </c>
      <c r="B120" s="62" t="s">
        <v>125</v>
      </c>
      <c r="C120" s="63" t="s">
        <v>41</v>
      </c>
      <c r="D120" s="64" t="s">
        <v>35</v>
      </c>
      <c r="E120" s="65">
        <v>562000</v>
      </c>
      <c r="F120" s="67">
        <v>979.88276278119315</v>
      </c>
      <c r="G120" s="77">
        <v>573.53800000000001</v>
      </c>
    </row>
    <row r="121" spans="1:7" x14ac:dyDescent="0.25">
      <c r="A121" s="66">
        <v>44225</v>
      </c>
      <c r="B121" s="62" t="s">
        <v>75</v>
      </c>
      <c r="C121" s="63" t="s">
        <v>41</v>
      </c>
      <c r="D121" s="64" t="s">
        <v>35</v>
      </c>
      <c r="E121" s="65">
        <v>12000</v>
      </c>
      <c r="F121" s="67">
        <v>20.922763618103769</v>
      </c>
      <c r="G121" s="77">
        <v>573.53800000000001</v>
      </c>
    </row>
    <row r="122" spans="1:7" x14ac:dyDescent="0.25">
      <c r="A122" s="66">
        <v>44225</v>
      </c>
      <c r="B122" s="62" t="s">
        <v>49</v>
      </c>
      <c r="C122" s="63" t="s">
        <v>49</v>
      </c>
      <c r="D122" s="64" t="s">
        <v>35</v>
      </c>
      <c r="E122" s="65">
        <v>1300</v>
      </c>
      <c r="F122" s="67">
        <v>2.266632725294575</v>
      </c>
      <c r="G122" s="77">
        <v>573.53800000000001</v>
      </c>
    </row>
    <row r="123" spans="1:7" x14ac:dyDescent="0.25">
      <c r="A123" s="66">
        <v>44225</v>
      </c>
      <c r="B123" s="62" t="s">
        <v>135</v>
      </c>
      <c r="C123" s="63" t="s">
        <v>42</v>
      </c>
      <c r="D123" s="64" t="s">
        <v>22</v>
      </c>
      <c r="E123" s="65">
        <v>1200</v>
      </c>
      <c r="F123" s="67">
        <v>2.0922763618103768</v>
      </c>
      <c r="G123" s="77">
        <v>573.53800000000001</v>
      </c>
    </row>
    <row r="124" spans="1:7" x14ac:dyDescent="0.25">
      <c r="A124" s="66">
        <v>44225</v>
      </c>
      <c r="B124" s="62" t="s">
        <v>136</v>
      </c>
      <c r="C124" s="63" t="s">
        <v>83</v>
      </c>
      <c r="D124" s="64" t="s">
        <v>22</v>
      </c>
      <c r="E124" s="65">
        <v>900</v>
      </c>
      <c r="F124" s="67">
        <v>1.5692072713577827</v>
      </c>
      <c r="G124" s="77">
        <v>573.53800000000001</v>
      </c>
    </row>
    <row r="125" spans="1:7" x14ac:dyDescent="0.25">
      <c r="A125" s="66">
        <v>44225</v>
      </c>
      <c r="B125" s="62" t="s">
        <v>137</v>
      </c>
      <c r="C125" s="63" t="s">
        <v>48</v>
      </c>
      <c r="D125" s="64" t="s">
        <v>35</v>
      </c>
      <c r="E125" s="65">
        <v>90000</v>
      </c>
      <c r="F125" s="67">
        <v>156.92072713577826</v>
      </c>
      <c r="G125" s="77">
        <v>573.53800000000001</v>
      </c>
    </row>
    <row r="126" spans="1:7" x14ac:dyDescent="0.25">
      <c r="A126" s="66">
        <v>44225</v>
      </c>
      <c r="B126" s="62" t="s">
        <v>131</v>
      </c>
      <c r="C126" s="63" t="s">
        <v>57</v>
      </c>
      <c r="D126" s="64" t="s">
        <v>22</v>
      </c>
      <c r="E126" s="65">
        <v>38000</v>
      </c>
      <c r="F126" s="67">
        <v>66.25541812399527</v>
      </c>
      <c r="G126" s="77">
        <v>573.53800000000001</v>
      </c>
    </row>
    <row r="127" spans="1:7" x14ac:dyDescent="0.25">
      <c r="A127" s="66">
        <v>44225</v>
      </c>
      <c r="B127" s="62" t="s">
        <v>128</v>
      </c>
      <c r="C127" s="63" t="s">
        <v>48</v>
      </c>
      <c r="D127" s="64" t="s">
        <v>35</v>
      </c>
      <c r="E127" s="65">
        <v>140000</v>
      </c>
      <c r="F127" s="67">
        <v>244.09890887787731</v>
      </c>
      <c r="G127" s="77">
        <v>573.53800000000001</v>
      </c>
    </row>
    <row r="128" spans="1:7" x14ac:dyDescent="0.25">
      <c r="A128" s="66">
        <v>44225</v>
      </c>
      <c r="B128" s="62" t="s">
        <v>89</v>
      </c>
      <c r="C128" s="63" t="s">
        <v>20</v>
      </c>
      <c r="D128" s="64" t="s">
        <v>35</v>
      </c>
      <c r="E128" s="65">
        <v>28000</v>
      </c>
      <c r="F128" s="67">
        <v>48.819781775575464</v>
      </c>
      <c r="G128" s="77">
        <v>573.53800000000001</v>
      </c>
    </row>
    <row r="129" spans="1:7" x14ac:dyDescent="0.25">
      <c r="A129" s="66">
        <v>44225</v>
      </c>
      <c r="B129" s="62" t="s">
        <v>86</v>
      </c>
      <c r="C129" s="63" t="s">
        <v>39</v>
      </c>
      <c r="D129" s="64" t="s">
        <v>31</v>
      </c>
      <c r="E129" s="65">
        <v>14300</v>
      </c>
      <c r="F129" s="67">
        <v>24.932959978240326</v>
      </c>
      <c r="G129" s="77">
        <v>573.53800000000001</v>
      </c>
    </row>
    <row r="130" spans="1:7" x14ac:dyDescent="0.25">
      <c r="A130" s="66">
        <v>44226</v>
      </c>
      <c r="B130" s="62" t="s">
        <v>138</v>
      </c>
      <c r="C130" s="63" t="s">
        <v>57</v>
      </c>
      <c r="D130" s="64" t="s">
        <v>22</v>
      </c>
      <c r="E130" s="65">
        <v>15000</v>
      </c>
      <c r="F130" s="67">
        <v>26.153454522629712</v>
      </c>
      <c r="G130" s="77">
        <v>573.53800000000001</v>
      </c>
    </row>
    <row r="131" spans="1:7" x14ac:dyDescent="0.25">
      <c r="A131" s="66">
        <v>44226</v>
      </c>
      <c r="B131" s="62" t="s">
        <v>89</v>
      </c>
      <c r="C131" s="63" t="s">
        <v>20</v>
      </c>
      <c r="D131" s="64" t="s">
        <v>35</v>
      </c>
      <c r="E131" s="65">
        <v>20000</v>
      </c>
      <c r="F131" s="67">
        <v>34.871272696839618</v>
      </c>
      <c r="G131" s="77">
        <v>573.53800000000001</v>
      </c>
    </row>
    <row r="132" spans="1:7" x14ac:dyDescent="0.25">
      <c r="A132" s="66">
        <v>44226</v>
      </c>
      <c r="B132" s="62" t="s">
        <v>139</v>
      </c>
      <c r="C132" s="63" t="s">
        <v>41</v>
      </c>
      <c r="D132" s="64" t="s">
        <v>21</v>
      </c>
      <c r="E132" s="65">
        <v>70000</v>
      </c>
      <c r="F132" s="67">
        <v>122.04945443893865</v>
      </c>
      <c r="G132" s="77">
        <v>573.53800000000001</v>
      </c>
    </row>
    <row r="133" spans="1:7" x14ac:dyDescent="0.25">
      <c r="A133" s="66">
        <v>44226</v>
      </c>
      <c r="B133" s="62" t="s">
        <v>81</v>
      </c>
      <c r="C133" s="63" t="s">
        <v>20</v>
      </c>
      <c r="D133" s="64" t="s">
        <v>35</v>
      </c>
      <c r="E133" s="65">
        <v>15000</v>
      </c>
      <c r="F133" s="67">
        <v>26.153454522629712</v>
      </c>
      <c r="G133" s="77">
        <v>573.53800000000001</v>
      </c>
    </row>
    <row r="134" spans="1:7" x14ac:dyDescent="0.25">
      <c r="A134" s="66">
        <v>44226</v>
      </c>
      <c r="B134" s="62" t="s">
        <v>75</v>
      </c>
      <c r="C134" s="63" t="s">
        <v>41</v>
      </c>
      <c r="D134" s="64" t="s">
        <v>21</v>
      </c>
      <c r="E134" s="65">
        <v>20000</v>
      </c>
      <c r="F134" s="67">
        <v>34.871272696839618</v>
      </c>
      <c r="G134" s="77">
        <v>573.53800000000001</v>
      </c>
    </row>
    <row r="135" spans="1:7" x14ac:dyDescent="0.25">
      <c r="A135" s="66">
        <v>44226</v>
      </c>
      <c r="B135" s="62" t="s">
        <v>140</v>
      </c>
      <c r="C135" s="63" t="s">
        <v>57</v>
      </c>
      <c r="D135" s="64" t="s">
        <v>22</v>
      </c>
      <c r="E135" s="65">
        <v>50000</v>
      </c>
      <c r="F135" s="67">
        <v>87.178181742099042</v>
      </c>
      <c r="G135" s="77">
        <v>573.53800000000001</v>
      </c>
    </row>
    <row r="136" spans="1:7" x14ac:dyDescent="0.25">
      <c r="A136" s="66">
        <v>44227</v>
      </c>
      <c r="B136" s="62" t="s">
        <v>141</v>
      </c>
      <c r="C136" s="63" t="s">
        <v>20</v>
      </c>
      <c r="D136" s="64" t="s">
        <v>18</v>
      </c>
      <c r="E136" s="65">
        <v>52500</v>
      </c>
      <c r="F136" s="67">
        <v>91.53709082920399</v>
      </c>
      <c r="G136" s="77">
        <v>573.53800000000001</v>
      </c>
    </row>
    <row r="137" spans="1:7" x14ac:dyDescent="0.25">
      <c r="A137" s="66">
        <v>44227</v>
      </c>
      <c r="B137" s="62" t="s">
        <v>141</v>
      </c>
      <c r="C137" s="63" t="s">
        <v>20</v>
      </c>
      <c r="D137" s="64" t="s">
        <v>18</v>
      </c>
      <c r="E137" s="65">
        <v>42000</v>
      </c>
      <c r="F137" s="67">
        <v>73.229672663363189</v>
      </c>
      <c r="G137" s="77">
        <v>573.53800000000001</v>
      </c>
    </row>
    <row r="138" spans="1:7" x14ac:dyDescent="0.25">
      <c r="A138" s="66">
        <v>44227</v>
      </c>
      <c r="B138" s="62" t="s">
        <v>141</v>
      </c>
      <c r="C138" s="63" t="s">
        <v>20</v>
      </c>
      <c r="D138" s="64" t="s">
        <v>18</v>
      </c>
      <c r="E138" s="65">
        <v>88500</v>
      </c>
      <c r="F138" s="67">
        <v>154.30538168351529</v>
      </c>
      <c r="G138" s="77">
        <v>573.53800000000001</v>
      </c>
    </row>
    <row r="139" spans="1:7" x14ac:dyDescent="0.25">
      <c r="A139" s="66">
        <v>44227</v>
      </c>
      <c r="B139" s="62" t="s">
        <v>141</v>
      </c>
      <c r="C139" s="63" t="s">
        <v>20</v>
      </c>
      <c r="D139" s="64" t="s">
        <v>18</v>
      </c>
      <c r="E139" s="65">
        <v>15500</v>
      </c>
      <c r="F139" s="67">
        <v>27.025236340050704</v>
      </c>
      <c r="G139" s="77">
        <v>573.53800000000001</v>
      </c>
    </row>
    <row r="140" spans="1:7" x14ac:dyDescent="0.25">
      <c r="A140" s="66">
        <v>44227</v>
      </c>
      <c r="B140" s="62" t="s">
        <v>141</v>
      </c>
      <c r="C140" s="63" t="s">
        <v>20</v>
      </c>
      <c r="D140" s="64" t="s">
        <v>22</v>
      </c>
      <c r="E140" s="65">
        <v>54000</v>
      </c>
      <c r="F140" s="67">
        <v>94.152436281466962</v>
      </c>
      <c r="G140" s="77">
        <v>573.53800000000001</v>
      </c>
    </row>
    <row r="141" spans="1:7" x14ac:dyDescent="0.25">
      <c r="A141" s="66">
        <v>44227</v>
      </c>
      <c r="B141" s="62" t="s">
        <v>141</v>
      </c>
      <c r="C141" s="63" t="s">
        <v>20</v>
      </c>
      <c r="D141" s="64" t="s">
        <v>21</v>
      </c>
      <c r="E141" s="65">
        <v>258500</v>
      </c>
      <c r="F141" s="67">
        <v>450.71119960665203</v>
      </c>
      <c r="G141" s="77">
        <v>573.53800000000001</v>
      </c>
    </row>
    <row r="142" spans="1:7" x14ac:dyDescent="0.25">
      <c r="A142" s="66">
        <v>44227</v>
      </c>
      <c r="B142" s="62" t="s">
        <v>141</v>
      </c>
      <c r="C142" s="63" t="s">
        <v>20</v>
      </c>
      <c r="D142" s="64" t="s">
        <v>21</v>
      </c>
      <c r="E142" s="65">
        <v>193000</v>
      </c>
      <c r="F142" s="67">
        <v>336.50778152450232</v>
      </c>
      <c r="G142" s="77">
        <v>573.53800000000001</v>
      </c>
    </row>
    <row r="143" spans="1:7" x14ac:dyDescent="0.25">
      <c r="A143" s="66">
        <v>44227</v>
      </c>
      <c r="B143" s="62" t="s">
        <v>141</v>
      </c>
      <c r="C143" s="63" t="s">
        <v>20</v>
      </c>
      <c r="D143" s="64" t="s">
        <v>21</v>
      </c>
      <c r="E143" s="65">
        <v>6000</v>
      </c>
      <c r="F143" s="67">
        <v>10.461381809051884</v>
      </c>
      <c r="G143" s="77">
        <v>573.53800000000001</v>
      </c>
    </row>
    <row r="144" spans="1:7" x14ac:dyDescent="0.25">
      <c r="A144" s="66">
        <v>44227</v>
      </c>
      <c r="B144" s="62" t="s">
        <v>141</v>
      </c>
      <c r="C144" s="63" t="s">
        <v>20</v>
      </c>
      <c r="D144" s="64" t="s">
        <v>21</v>
      </c>
      <c r="E144" s="65">
        <v>199500</v>
      </c>
      <c r="F144" s="67">
        <v>347.84094515097519</v>
      </c>
      <c r="G144" s="77">
        <v>573.53800000000001</v>
      </c>
    </row>
    <row r="145" spans="1:7" x14ac:dyDescent="0.25">
      <c r="A145" s="66">
        <v>44227</v>
      </c>
      <c r="B145" s="62" t="s">
        <v>141</v>
      </c>
      <c r="C145" s="63" t="s">
        <v>20</v>
      </c>
      <c r="D145" s="64" t="s">
        <v>21</v>
      </c>
      <c r="E145" s="65">
        <v>120500</v>
      </c>
      <c r="F145" s="67">
        <v>210.09941799845868</v>
      </c>
      <c r="G145" s="77">
        <v>573.53800000000001</v>
      </c>
    </row>
    <row r="146" spans="1:7" x14ac:dyDescent="0.25">
      <c r="A146" s="66">
        <v>44227</v>
      </c>
      <c r="B146" s="62" t="s">
        <v>141</v>
      </c>
      <c r="C146" s="63" t="s">
        <v>20</v>
      </c>
      <c r="D146" s="64" t="s">
        <v>23</v>
      </c>
      <c r="E146" s="65">
        <v>104000</v>
      </c>
      <c r="F146" s="67">
        <v>181.33061802356599</v>
      </c>
      <c r="G146" s="77">
        <v>573.53800000000001</v>
      </c>
    </row>
    <row r="147" spans="1:7" x14ac:dyDescent="0.25">
      <c r="A147" s="66">
        <v>44227</v>
      </c>
      <c r="B147" s="62" t="s">
        <v>142</v>
      </c>
      <c r="C147" s="63" t="s">
        <v>44</v>
      </c>
      <c r="D147" s="64" t="s">
        <v>22</v>
      </c>
      <c r="E147" s="65">
        <v>20475</v>
      </c>
      <c r="F147" s="67">
        <v>35.699465423389555</v>
      </c>
      <c r="G147" s="77">
        <v>573.53800000000001</v>
      </c>
    </row>
    <row r="148" spans="1:7" x14ac:dyDescent="0.25">
      <c r="A148" s="54">
        <v>44228</v>
      </c>
      <c r="B148" s="55" t="s">
        <v>64</v>
      </c>
      <c r="C148" s="56" t="s">
        <v>40</v>
      </c>
      <c r="D148" s="57" t="s">
        <v>22</v>
      </c>
      <c r="E148" s="58">
        <v>44000</v>
      </c>
      <c r="F148" s="59">
        <v>76.716799933047156</v>
      </c>
      <c r="G148" s="60">
        <v>573.53800000000001</v>
      </c>
    </row>
    <row r="149" spans="1:7" x14ac:dyDescent="0.25">
      <c r="A149" s="54">
        <v>44229</v>
      </c>
      <c r="B149" s="55" t="s">
        <v>143</v>
      </c>
      <c r="C149" s="56" t="s">
        <v>41</v>
      </c>
      <c r="D149" s="57" t="s">
        <v>18</v>
      </c>
      <c r="E149" s="58">
        <v>48000</v>
      </c>
      <c r="F149" s="59">
        <v>83.691054472415075</v>
      </c>
      <c r="G149" s="60">
        <v>573.53800000000001</v>
      </c>
    </row>
    <row r="150" spans="1:7" x14ac:dyDescent="0.25">
      <c r="A150" s="78">
        <v>44229</v>
      </c>
      <c r="B150" s="79" t="s">
        <v>121</v>
      </c>
      <c r="C150" s="56" t="s">
        <v>41</v>
      </c>
      <c r="D150" s="57" t="s">
        <v>18</v>
      </c>
      <c r="E150" s="81">
        <v>12000</v>
      </c>
      <c r="F150" s="59">
        <v>20.922763618103769</v>
      </c>
      <c r="G150" s="60">
        <v>573.53800000000001</v>
      </c>
    </row>
    <row r="151" spans="1:7" x14ac:dyDescent="0.25">
      <c r="A151" s="78">
        <v>44230</v>
      </c>
      <c r="B151" s="79" t="s">
        <v>49</v>
      </c>
      <c r="C151" s="82" t="s">
        <v>144</v>
      </c>
      <c r="D151" s="80" t="s">
        <v>18</v>
      </c>
      <c r="E151" s="81">
        <v>13450</v>
      </c>
      <c r="F151" s="59">
        <v>23.45093088862464</v>
      </c>
      <c r="G151" s="60">
        <v>573.53800000000001</v>
      </c>
    </row>
    <row r="152" spans="1:7" x14ac:dyDescent="0.25">
      <c r="A152" s="78">
        <v>44230</v>
      </c>
      <c r="B152" s="79" t="s">
        <v>145</v>
      </c>
      <c r="C152" s="82" t="s">
        <v>40</v>
      </c>
      <c r="D152" s="80" t="s">
        <v>18</v>
      </c>
      <c r="E152" s="81">
        <v>2000</v>
      </c>
      <c r="F152" s="59">
        <v>3.4871272696839615</v>
      </c>
      <c r="G152" s="60">
        <v>573.53800000000001</v>
      </c>
    </row>
    <row r="153" spans="1:7" x14ac:dyDescent="0.25">
      <c r="A153" s="78">
        <v>44230</v>
      </c>
      <c r="B153" s="79" t="s">
        <v>6</v>
      </c>
      <c r="C153" s="82" t="s">
        <v>7</v>
      </c>
      <c r="D153" s="80" t="s">
        <v>21</v>
      </c>
      <c r="E153" s="81">
        <v>5000</v>
      </c>
      <c r="F153" s="59">
        <v>8.7178181742099046</v>
      </c>
      <c r="G153" s="60">
        <v>573.53800000000001</v>
      </c>
    </row>
    <row r="154" spans="1:7" x14ac:dyDescent="0.25">
      <c r="A154" s="78">
        <v>44230</v>
      </c>
      <c r="B154" s="79" t="s">
        <v>146</v>
      </c>
      <c r="C154" s="82" t="s">
        <v>83</v>
      </c>
      <c r="D154" s="80" t="s">
        <v>22</v>
      </c>
      <c r="E154" s="81">
        <v>1000</v>
      </c>
      <c r="F154" s="59">
        <v>1.7435636348419807</v>
      </c>
      <c r="G154" s="60">
        <v>573.53800000000001</v>
      </c>
    </row>
    <row r="155" spans="1:7" x14ac:dyDescent="0.25">
      <c r="A155" s="78">
        <v>44231</v>
      </c>
      <c r="B155" s="62" t="s">
        <v>147</v>
      </c>
      <c r="C155" s="82" t="s">
        <v>42</v>
      </c>
      <c r="D155" s="80" t="s">
        <v>22</v>
      </c>
      <c r="E155" s="81">
        <v>1500</v>
      </c>
      <c r="F155" s="59">
        <v>2.6153454522629711</v>
      </c>
      <c r="G155" s="60">
        <v>573.53800000000001</v>
      </c>
    </row>
    <row r="156" spans="1:7" x14ac:dyDescent="0.25">
      <c r="A156" s="78">
        <v>44231</v>
      </c>
      <c r="B156" s="79" t="s">
        <v>148</v>
      </c>
      <c r="C156" s="82" t="s">
        <v>39</v>
      </c>
      <c r="D156" s="80" t="s">
        <v>23</v>
      </c>
      <c r="E156" s="81">
        <v>43000</v>
      </c>
      <c r="F156" s="59">
        <v>74.97323629820518</v>
      </c>
      <c r="G156" s="60">
        <v>573.53800000000001</v>
      </c>
    </row>
    <row r="157" spans="1:7" x14ac:dyDescent="0.25">
      <c r="A157" s="78">
        <v>44231</v>
      </c>
      <c r="B157" s="79" t="s">
        <v>149</v>
      </c>
      <c r="C157" s="82" t="s">
        <v>39</v>
      </c>
      <c r="D157" s="80" t="s">
        <v>22</v>
      </c>
      <c r="E157" s="81">
        <v>188774</v>
      </c>
      <c r="F157" s="59">
        <v>329.1394816036601</v>
      </c>
      <c r="G157" s="60">
        <v>573.53800000000001</v>
      </c>
    </row>
    <row r="158" spans="1:7" x14ac:dyDescent="0.25">
      <c r="A158" s="78">
        <v>44231</v>
      </c>
      <c r="B158" s="79" t="s">
        <v>150</v>
      </c>
      <c r="C158" s="82" t="s">
        <v>39</v>
      </c>
      <c r="D158" s="80" t="s">
        <v>22</v>
      </c>
      <c r="E158" s="81">
        <v>16053</v>
      </c>
      <c r="F158" s="59">
        <v>27.989427030118318</v>
      </c>
      <c r="G158" s="60">
        <v>573.53800000000001</v>
      </c>
    </row>
    <row r="159" spans="1:7" x14ac:dyDescent="0.25">
      <c r="A159" s="78">
        <v>44232</v>
      </c>
      <c r="B159" s="79" t="s">
        <v>151</v>
      </c>
      <c r="C159" s="82" t="s">
        <v>48</v>
      </c>
      <c r="D159" s="80" t="s">
        <v>24</v>
      </c>
      <c r="E159" s="81">
        <v>275000</v>
      </c>
      <c r="F159" s="59">
        <v>479.47999958154475</v>
      </c>
      <c r="G159" s="60">
        <v>573.53800000000001</v>
      </c>
    </row>
    <row r="160" spans="1:7" x14ac:dyDescent="0.25">
      <c r="A160" s="78">
        <v>44232</v>
      </c>
      <c r="B160" s="79" t="s">
        <v>145</v>
      </c>
      <c r="C160" s="82" t="s">
        <v>40</v>
      </c>
      <c r="D160" s="80" t="s">
        <v>21</v>
      </c>
      <c r="E160" s="81">
        <v>10000</v>
      </c>
      <c r="F160" s="59">
        <v>17.435636348419809</v>
      </c>
      <c r="G160" s="60">
        <v>573.53800000000001</v>
      </c>
    </row>
    <row r="161" spans="1:7" x14ac:dyDescent="0.25">
      <c r="A161" s="66">
        <v>44235</v>
      </c>
      <c r="B161" s="62" t="s">
        <v>64</v>
      </c>
      <c r="C161" s="63" t="s">
        <v>40</v>
      </c>
      <c r="D161" s="64" t="s">
        <v>22</v>
      </c>
      <c r="E161" s="65">
        <v>44000</v>
      </c>
      <c r="F161" s="59">
        <v>76.716799933047156</v>
      </c>
      <c r="G161" s="60">
        <v>573.53800000000001</v>
      </c>
    </row>
    <row r="162" spans="1:7" x14ac:dyDescent="0.25">
      <c r="A162" s="66">
        <v>44236</v>
      </c>
      <c r="B162" s="62" t="s">
        <v>143</v>
      </c>
      <c r="C162" s="63" t="s">
        <v>41</v>
      </c>
      <c r="D162" s="64" t="s">
        <v>18</v>
      </c>
      <c r="E162" s="65">
        <v>30000</v>
      </c>
      <c r="F162" s="59">
        <v>52.306909045259424</v>
      </c>
      <c r="G162" s="60">
        <v>573.53800000000001</v>
      </c>
    </row>
    <row r="163" spans="1:7" x14ac:dyDescent="0.25">
      <c r="A163" s="66">
        <v>44236</v>
      </c>
      <c r="B163" s="62" t="s">
        <v>75</v>
      </c>
      <c r="C163" s="63" t="s">
        <v>41</v>
      </c>
      <c r="D163" s="64" t="s">
        <v>18</v>
      </c>
      <c r="E163" s="65">
        <v>8000</v>
      </c>
      <c r="F163" s="59">
        <v>13.948509078735846</v>
      </c>
      <c r="G163" s="60">
        <v>573.53800000000001</v>
      </c>
    </row>
    <row r="164" spans="1:7" x14ac:dyDescent="0.25">
      <c r="A164" s="66">
        <v>44236</v>
      </c>
      <c r="B164" s="62" t="s">
        <v>152</v>
      </c>
      <c r="C164" s="63" t="s">
        <v>40</v>
      </c>
      <c r="D164" s="64" t="s">
        <v>23</v>
      </c>
      <c r="E164" s="65">
        <v>5000</v>
      </c>
      <c r="F164" s="59">
        <v>8.7178181742099046</v>
      </c>
      <c r="G164" s="60">
        <v>573.53800000000001</v>
      </c>
    </row>
    <row r="165" spans="1:7" x14ac:dyDescent="0.25">
      <c r="A165" s="66">
        <v>44236</v>
      </c>
      <c r="B165" s="62" t="s">
        <v>153</v>
      </c>
      <c r="C165" s="63" t="s">
        <v>39</v>
      </c>
      <c r="D165" s="64" t="s">
        <v>31</v>
      </c>
      <c r="E165" s="65">
        <v>13000</v>
      </c>
      <c r="F165" s="59">
        <v>22.666327252945749</v>
      </c>
      <c r="G165" s="60">
        <v>573.53800000000001</v>
      </c>
    </row>
    <row r="166" spans="1:7" x14ac:dyDescent="0.25">
      <c r="A166" s="66">
        <v>44237</v>
      </c>
      <c r="B166" s="62" t="s">
        <v>154</v>
      </c>
      <c r="C166" s="63" t="s">
        <v>42</v>
      </c>
      <c r="D166" s="64" t="s">
        <v>22</v>
      </c>
      <c r="E166" s="65">
        <v>5500</v>
      </c>
      <c r="F166" s="59">
        <v>9.5895999916308945</v>
      </c>
      <c r="G166" s="60">
        <v>573.53800000000001</v>
      </c>
    </row>
    <row r="167" spans="1:7" x14ac:dyDescent="0.25">
      <c r="A167" s="66">
        <v>44238</v>
      </c>
      <c r="B167" s="62" t="s">
        <v>86</v>
      </c>
      <c r="C167" s="63" t="s">
        <v>39</v>
      </c>
      <c r="D167" s="64" t="s">
        <v>31</v>
      </c>
      <c r="E167" s="65">
        <v>41400</v>
      </c>
      <c r="F167" s="59">
        <v>72.183534482458001</v>
      </c>
      <c r="G167" s="60">
        <v>573.53800000000001</v>
      </c>
    </row>
    <row r="168" spans="1:7" x14ac:dyDescent="0.25">
      <c r="A168" s="66">
        <v>44238</v>
      </c>
      <c r="B168" s="62" t="s">
        <v>110</v>
      </c>
      <c r="C168" s="63" t="s">
        <v>40</v>
      </c>
      <c r="D168" s="64" t="s">
        <v>21</v>
      </c>
      <c r="E168" s="65">
        <v>5000</v>
      </c>
      <c r="F168" s="59">
        <v>8.7178181742099046</v>
      </c>
      <c r="G168" s="60">
        <v>573.53800000000001</v>
      </c>
    </row>
    <row r="169" spans="1:7" x14ac:dyDescent="0.25">
      <c r="A169" s="66">
        <v>44238</v>
      </c>
      <c r="B169" s="62" t="s">
        <v>155</v>
      </c>
      <c r="C169" s="63" t="s">
        <v>39</v>
      </c>
      <c r="D169" s="64" t="s">
        <v>18</v>
      </c>
      <c r="E169" s="65">
        <v>81000</v>
      </c>
      <c r="F169" s="59">
        <v>141.22865442220044</v>
      </c>
      <c r="G169" s="60">
        <v>573.53800000000001</v>
      </c>
    </row>
    <row r="170" spans="1:7" x14ac:dyDescent="0.25">
      <c r="A170" s="66">
        <v>44238</v>
      </c>
      <c r="B170" s="62" t="s">
        <v>156</v>
      </c>
      <c r="C170" s="63" t="s">
        <v>43</v>
      </c>
      <c r="D170" s="64" t="s">
        <v>22</v>
      </c>
      <c r="E170" s="65">
        <v>22505</v>
      </c>
      <c r="F170" s="59">
        <v>39.238899602118778</v>
      </c>
      <c r="G170" s="60">
        <v>573.53800000000001</v>
      </c>
    </row>
    <row r="171" spans="1:7" x14ac:dyDescent="0.25">
      <c r="A171" s="66">
        <v>44242</v>
      </c>
      <c r="B171" s="62" t="s">
        <v>157</v>
      </c>
      <c r="C171" s="63" t="s">
        <v>57</v>
      </c>
      <c r="D171" s="64" t="s">
        <v>22</v>
      </c>
      <c r="E171" s="65">
        <v>300000</v>
      </c>
      <c r="F171" s="59">
        <v>523.0690904525942</v>
      </c>
      <c r="G171" s="60">
        <v>573.53800000000001</v>
      </c>
    </row>
    <row r="172" spans="1:7" x14ac:dyDescent="0.25">
      <c r="A172" s="66">
        <v>44242</v>
      </c>
      <c r="B172" s="62" t="s">
        <v>64</v>
      </c>
      <c r="C172" s="63" t="s">
        <v>40</v>
      </c>
      <c r="D172" s="64" t="s">
        <v>22</v>
      </c>
      <c r="E172" s="65">
        <v>44000</v>
      </c>
      <c r="F172" s="59">
        <v>76.716799933047156</v>
      </c>
      <c r="G172" s="60">
        <v>573.53800000000001</v>
      </c>
    </row>
    <row r="173" spans="1:7" x14ac:dyDescent="0.25">
      <c r="A173" s="66">
        <v>44242</v>
      </c>
      <c r="B173" s="62" t="s">
        <v>158</v>
      </c>
      <c r="C173" s="63" t="s">
        <v>43</v>
      </c>
      <c r="D173" s="64" t="s">
        <v>22</v>
      </c>
      <c r="E173" s="65">
        <v>50000</v>
      </c>
      <c r="F173" s="59">
        <v>87.178181742099042</v>
      </c>
      <c r="G173" s="60">
        <v>573.53800000000001</v>
      </c>
    </row>
    <row r="174" spans="1:7" x14ac:dyDescent="0.25">
      <c r="A174" s="66">
        <v>44243</v>
      </c>
      <c r="B174" s="62" t="s">
        <v>125</v>
      </c>
      <c r="C174" s="63" t="s">
        <v>41</v>
      </c>
      <c r="D174" s="64" t="s">
        <v>21</v>
      </c>
      <c r="E174" s="65">
        <v>66000</v>
      </c>
      <c r="F174" s="59">
        <v>115.07519989957073</v>
      </c>
      <c r="G174" s="60">
        <v>573.53800000000001</v>
      </c>
    </row>
    <row r="175" spans="1:7" x14ac:dyDescent="0.25">
      <c r="A175" s="66">
        <v>44243</v>
      </c>
      <c r="B175" s="62" t="s">
        <v>75</v>
      </c>
      <c r="C175" s="63" t="s">
        <v>41</v>
      </c>
      <c r="D175" s="64" t="s">
        <v>21</v>
      </c>
      <c r="E175" s="65">
        <v>20000</v>
      </c>
      <c r="F175" s="59">
        <v>34.871272696839618</v>
      </c>
      <c r="G175" s="60">
        <v>573.53800000000001</v>
      </c>
    </row>
    <row r="176" spans="1:7" x14ac:dyDescent="0.25">
      <c r="A176" s="66">
        <v>44243</v>
      </c>
      <c r="B176" s="62" t="s">
        <v>159</v>
      </c>
      <c r="C176" s="63" t="s">
        <v>39</v>
      </c>
      <c r="D176" s="64" t="s">
        <v>23</v>
      </c>
      <c r="E176" s="65">
        <v>2000</v>
      </c>
      <c r="F176" s="59">
        <v>3.4871272696839615</v>
      </c>
      <c r="G176" s="60">
        <v>573.53800000000001</v>
      </c>
    </row>
    <row r="177" spans="1:7" x14ac:dyDescent="0.25">
      <c r="A177" s="66">
        <v>44243</v>
      </c>
      <c r="B177" s="62" t="s">
        <v>160</v>
      </c>
      <c r="C177" s="63" t="s">
        <v>61</v>
      </c>
      <c r="D177" s="64" t="s">
        <v>22</v>
      </c>
      <c r="E177" s="65">
        <v>48600</v>
      </c>
      <c r="F177" s="59">
        <v>84.737192653320264</v>
      </c>
      <c r="G177" s="60">
        <v>573.53800000000001</v>
      </c>
    </row>
    <row r="178" spans="1:7" x14ac:dyDescent="0.25">
      <c r="A178" s="66">
        <v>44243</v>
      </c>
      <c r="B178" s="62" t="s">
        <v>161</v>
      </c>
      <c r="C178" s="63" t="s">
        <v>92</v>
      </c>
      <c r="D178" s="64" t="s">
        <v>23</v>
      </c>
      <c r="E178" s="65">
        <v>90000</v>
      </c>
      <c r="F178" s="59">
        <v>156.92072713577826</v>
      </c>
      <c r="G178" s="60">
        <v>573.53800000000001</v>
      </c>
    </row>
    <row r="179" spans="1:7" x14ac:dyDescent="0.25">
      <c r="A179" s="66">
        <v>44243</v>
      </c>
      <c r="B179" s="62" t="s">
        <v>162</v>
      </c>
      <c r="C179" s="63" t="s">
        <v>42</v>
      </c>
      <c r="D179" s="64" t="s">
        <v>22</v>
      </c>
      <c r="E179" s="65">
        <v>215000</v>
      </c>
      <c r="F179" s="59">
        <v>374.86618149102588</v>
      </c>
      <c r="G179" s="60">
        <v>573.53800000000001</v>
      </c>
    </row>
    <row r="180" spans="1:7" x14ac:dyDescent="0.25">
      <c r="A180" s="66">
        <v>44244</v>
      </c>
      <c r="B180" s="62" t="s">
        <v>163</v>
      </c>
      <c r="C180" s="63" t="s">
        <v>41</v>
      </c>
      <c r="D180" s="64" t="s">
        <v>21</v>
      </c>
      <c r="E180" s="65">
        <v>90000</v>
      </c>
      <c r="F180" s="59">
        <v>156.92072713577826</v>
      </c>
      <c r="G180" s="60">
        <v>573.53800000000001</v>
      </c>
    </row>
    <row r="181" spans="1:7" x14ac:dyDescent="0.25">
      <c r="A181" s="66">
        <v>44244</v>
      </c>
      <c r="B181" s="62" t="s">
        <v>75</v>
      </c>
      <c r="C181" s="63" t="s">
        <v>41</v>
      </c>
      <c r="D181" s="64" t="s">
        <v>21</v>
      </c>
      <c r="E181" s="65">
        <v>24000</v>
      </c>
      <c r="F181" s="59">
        <v>41.845527236207538</v>
      </c>
      <c r="G181" s="60">
        <v>573.53800000000001</v>
      </c>
    </row>
    <row r="182" spans="1:7" x14ac:dyDescent="0.25">
      <c r="A182" s="66">
        <v>44245</v>
      </c>
      <c r="B182" s="62" t="s">
        <v>101</v>
      </c>
      <c r="C182" s="63" t="s">
        <v>44</v>
      </c>
      <c r="D182" s="64" t="s">
        <v>22</v>
      </c>
      <c r="E182" s="65">
        <v>1000</v>
      </c>
      <c r="F182" s="59">
        <v>1.7435636348419807</v>
      </c>
      <c r="G182" s="60">
        <v>573.53800000000001</v>
      </c>
    </row>
    <row r="183" spans="1:7" x14ac:dyDescent="0.25">
      <c r="A183" s="66">
        <v>44245</v>
      </c>
      <c r="B183" s="62" t="s">
        <v>164</v>
      </c>
      <c r="C183" s="63" t="s">
        <v>57</v>
      </c>
      <c r="D183" s="64" t="s">
        <v>22</v>
      </c>
      <c r="E183" s="65">
        <v>40000</v>
      </c>
      <c r="F183" s="59">
        <v>69.742545393679237</v>
      </c>
      <c r="G183" s="60">
        <v>573.53800000000001</v>
      </c>
    </row>
    <row r="184" spans="1:7" x14ac:dyDescent="0.25">
      <c r="A184" s="66">
        <v>44245</v>
      </c>
      <c r="B184" s="62" t="s">
        <v>165</v>
      </c>
      <c r="C184" s="63" t="s">
        <v>92</v>
      </c>
      <c r="D184" s="64" t="s">
        <v>21</v>
      </c>
      <c r="E184" s="65">
        <v>38000</v>
      </c>
      <c r="F184" s="59">
        <v>66.25541812399527</v>
      </c>
      <c r="G184" s="60">
        <v>573.53800000000001</v>
      </c>
    </row>
    <row r="185" spans="1:7" x14ac:dyDescent="0.25">
      <c r="A185" s="66">
        <v>44245</v>
      </c>
      <c r="B185" s="62" t="s">
        <v>166</v>
      </c>
      <c r="C185" s="63" t="s">
        <v>42</v>
      </c>
      <c r="D185" s="64" t="s">
        <v>22</v>
      </c>
      <c r="E185" s="65">
        <v>1000</v>
      </c>
      <c r="F185" s="59">
        <v>1.7435636348419807</v>
      </c>
      <c r="G185" s="60">
        <v>573.53800000000001</v>
      </c>
    </row>
    <row r="186" spans="1:7" x14ac:dyDescent="0.25">
      <c r="A186" s="66">
        <v>44246</v>
      </c>
      <c r="B186" s="62" t="s">
        <v>167</v>
      </c>
      <c r="C186" s="63" t="s">
        <v>92</v>
      </c>
      <c r="D186" s="64" t="s">
        <v>18</v>
      </c>
      <c r="E186" s="65">
        <v>90000</v>
      </c>
      <c r="F186" s="59">
        <v>156.92072713577826</v>
      </c>
      <c r="G186" s="60">
        <v>573.53800000000001</v>
      </c>
    </row>
    <row r="187" spans="1:7" x14ac:dyDescent="0.25">
      <c r="A187" s="66">
        <v>44246</v>
      </c>
      <c r="B187" s="62" t="s">
        <v>168</v>
      </c>
      <c r="C187" s="63" t="s">
        <v>42</v>
      </c>
      <c r="D187" s="64" t="s">
        <v>22</v>
      </c>
      <c r="E187" s="65">
        <v>24200</v>
      </c>
      <c r="F187" s="59">
        <v>42.194239963175939</v>
      </c>
      <c r="G187" s="60">
        <v>573.53800000000001</v>
      </c>
    </row>
    <row r="188" spans="1:7" x14ac:dyDescent="0.25">
      <c r="A188" s="66">
        <v>44246</v>
      </c>
      <c r="B188" s="62" t="s">
        <v>169</v>
      </c>
      <c r="C188" s="63" t="s">
        <v>42</v>
      </c>
      <c r="D188" s="64" t="s">
        <v>22</v>
      </c>
      <c r="E188" s="65">
        <v>34200</v>
      </c>
      <c r="F188" s="59">
        <v>59.629876311595744</v>
      </c>
      <c r="G188" s="60">
        <v>573.53800000000001</v>
      </c>
    </row>
    <row r="189" spans="1:7" x14ac:dyDescent="0.25">
      <c r="A189" s="66">
        <v>44246</v>
      </c>
      <c r="B189" s="62" t="s">
        <v>170</v>
      </c>
      <c r="C189" s="63" t="s">
        <v>57</v>
      </c>
      <c r="D189" s="64" t="s">
        <v>22</v>
      </c>
      <c r="E189" s="65">
        <v>15000</v>
      </c>
      <c r="F189" s="59">
        <v>26.153454522629712</v>
      </c>
      <c r="G189" s="60">
        <v>573.53800000000001</v>
      </c>
    </row>
    <row r="190" spans="1:7" x14ac:dyDescent="0.25">
      <c r="A190" s="66">
        <v>44246</v>
      </c>
      <c r="B190" s="62" t="s">
        <v>171</v>
      </c>
      <c r="C190" s="63" t="s">
        <v>42</v>
      </c>
      <c r="D190" s="64" t="s">
        <v>22</v>
      </c>
      <c r="E190" s="65">
        <v>29000</v>
      </c>
      <c r="F190" s="59">
        <v>50.56334541041744</v>
      </c>
      <c r="G190" s="60">
        <v>573.53800000000001</v>
      </c>
    </row>
    <row r="191" spans="1:7" x14ac:dyDescent="0.25">
      <c r="A191" s="66">
        <v>44246</v>
      </c>
      <c r="B191" s="62" t="s">
        <v>6</v>
      </c>
      <c r="C191" s="63" t="s">
        <v>7</v>
      </c>
      <c r="D191" s="64" t="s">
        <v>21</v>
      </c>
      <c r="E191" s="65">
        <v>9000</v>
      </c>
      <c r="F191" s="59">
        <v>15.692072713577828</v>
      </c>
      <c r="G191" s="60">
        <v>573.53800000000001</v>
      </c>
    </row>
    <row r="192" spans="1:7" x14ac:dyDescent="0.25">
      <c r="A192" s="66">
        <v>44246</v>
      </c>
      <c r="B192" s="62" t="s">
        <v>172</v>
      </c>
      <c r="C192" s="63" t="s">
        <v>83</v>
      </c>
      <c r="D192" s="64" t="s">
        <v>22</v>
      </c>
      <c r="E192" s="65">
        <v>1050</v>
      </c>
      <c r="F192" s="59">
        <v>1.8307418165840799</v>
      </c>
      <c r="G192" s="60">
        <v>573.53800000000001</v>
      </c>
    </row>
    <row r="193" spans="1:7" x14ac:dyDescent="0.25">
      <c r="A193" s="66">
        <v>44246</v>
      </c>
      <c r="B193" s="62" t="s">
        <v>173</v>
      </c>
      <c r="C193" s="63" t="s">
        <v>83</v>
      </c>
      <c r="D193" s="64" t="s">
        <v>22</v>
      </c>
      <c r="E193" s="65">
        <v>1500</v>
      </c>
      <c r="F193" s="59">
        <v>2.6153454522629711</v>
      </c>
      <c r="G193" s="60">
        <v>573.53800000000001</v>
      </c>
    </row>
    <row r="194" spans="1:7" x14ac:dyDescent="0.25">
      <c r="A194" s="66">
        <v>44246</v>
      </c>
      <c r="B194" s="62" t="s">
        <v>173</v>
      </c>
      <c r="C194" s="63" t="s">
        <v>83</v>
      </c>
      <c r="D194" s="64" t="s">
        <v>22</v>
      </c>
      <c r="E194" s="65">
        <v>1250</v>
      </c>
      <c r="F194" s="59">
        <v>2.1794545435524761</v>
      </c>
      <c r="G194" s="60">
        <v>573.53800000000001</v>
      </c>
    </row>
    <row r="195" spans="1:7" x14ac:dyDescent="0.25">
      <c r="A195" s="66">
        <v>44246</v>
      </c>
      <c r="B195" s="62" t="s">
        <v>173</v>
      </c>
      <c r="C195" s="63" t="s">
        <v>83</v>
      </c>
      <c r="D195" s="64" t="s">
        <v>22</v>
      </c>
      <c r="E195" s="65">
        <v>1050</v>
      </c>
      <c r="F195" s="59">
        <v>1.8307418165840799</v>
      </c>
      <c r="G195" s="60">
        <v>573.53800000000001</v>
      </c>
    </row>
    <row r="196" spans="1:7" x14ac:dyDescent="0.25">
      <c r="A196" s="66">
        <v>44246</v>
      </c>
      <c r="B196" s="62" t="s">
        <v>173</v>
      </c>
      <c r="C196" s="63" t="s">
        <v>83</v>
      </c>
      <c r="D196" s="64" t="s">
        <v>22</v>
      </c>
      <c r="E196" s="65">
        <v>1500</v>
      </c>
      <c r="F196" s="59">
        <v>2.6153454522629711</v>
      </c>
      <c r="G196" s="60">
        <v>573.53800000000001</v>
      </c>
    </row>
    <row r="197" spans="1:7" x14ac:dyDescent="0.25">
      <c r="A197" s="66">
        <v>44247</v>
      </c>
      <c r="B197" s="62" t="s">
        <v>174</v>
      </c>
      <c r="C197" s="63" t="s">
        <v>41</v>
      </c>
      <c r="D197" s="64" t="s">
        <v>21</v>
      </c>
      <c r="E197" s="65">
        <v>60000</v>
      </c>
      <c r="F197" s="59">
        <v>104.61381809051885</v>
      </c>
      <c r="G197" s="60">
        <v>573.53800000000001</v>
      </c>
    </row>
    <row r="198" spans="1:7" x14ac:dyDescent="0.25">
      <c r="A198" s="66">
        <v>44247</v>
      </c>
      <c r="B198" s="62" t="s">
        <v>75</v>
      </c>
      <c r="C198" s="63" t="s">
        <v>41</v>
      </c>
      <c r="D198" s="64" t="s">
        <v>21</v>
      </c>
      <c r="E198" s="65">
        <v>20000</v>
      </c>
      <c r="F198" s="59">
        <v>34.871272696839618</v>
      </c>
      <c r="G198" s="60">
        <v>573.53800000000001</v>
      </c>
    </row>
    <row r="199" spans="1:7" x14ac:dyDescent="0.25">
      <c r="A199" s="66">
        <v>44248</v>
      </c>
      <c r="B199" s="62" t="s">
        <v>175</v>
      </c>
      <c r="C199" s="63" t="s">
        <v>41</v>
      </c>
      <c r="D199" s="64" t="s">
        <v>21</v>
      </c>
      <c r="E199" s="65">
        <v>80000</v>
      </c>
      <c r="F199" s="59">
        <v>139.48509078735847</v>
      </c>
      <c r="G199" s="60">
        <v>573.53800000000001</v>
      </c>
    </row>
    <row r="200" spans="1:7" x14ac:dyDescent="0.25">
      <c r="A200" s="66">
        <v>44248</v>
      </c>
      <c r="B200" s="62" t="s">
        <v>75</v>
      </c>
      <c r="C200" s="63" t="s">
        <v>41</v>
      </c>
      <c r="D200" s="64" t="s">
        <v>21</v>
      </c>
      <c r="E200" s="65">
        <v>30000</v>
      </c>
      <c r="F200" s="59">
        <v>52.306909045259424</v>
      </c>
      <c r="G200" s="60">
        <v>573.53800000000001</v>
      </c>
    </row>
    <row r="201" spans="1:7" x14ac:dyDescent="0.25">
      <c r="A201" s="66">
        <v>44248</v>
      </c>
      <c r="B201" s="62" t="s">
        <v>6</v>
      </c>
      <c r="C201" s="63" t="s">
        <v>7</v>
      </c>
      <c r="D201" s="64" t="s">
        <v>21</v>
      </c>
      <c r="E201" s="65">
        <v>7000</v>
      </c>
      <c r="F201" s="59">
        <v>12.204945443893866</v>
      </c>
      <c r="G201" s="60">
        <v>573.53800000000001</v>
      </c>
    </row>
    <row r="202" spans="1:7" x14ac:dyDescent="0.25">
      <c r="A202" s="66">
        <v>44249</v>
      </c>
      <c r="B202" s="62" t="s">
        <v>64</v>
      </c>
      <c r="C202" s="63" t="s">
        <v>40</v>
      </c>
      <c r="D202" s="64" t="s">
        <v>22</v>
      </c>
      <c r="E202" s="65">
        <v>44000</v>
      </c>
      <c r="F202" s="59">
        <v>76.716799933047156</v>
      </c>
      <c r="G202" s="60">
        <v>573.53800000000001</v>
      </c>
    </row>
    <row r="203" spans="1:7" x14ac:dyDescent="0.25">
      <c r="A203" s="66">
        <v>44250</v>
      </c>
      <c r="B203" s="62" t="s">
        <v>176</v>
      </c>
      <c r="C203" s="63" t="s">
        <v>42</v>
      </c>
      <c r="D203" s="64" t="s">
        <v>22</v>
      </c>
      <c r="E203" s="65">
        <v>140500</v>
      </c>
      <c r="F203" s="59">
        <v>244.97069069529829</v>
      </c>
      <c r="G203" s="60">
        <v>573.53800000000001</v>
      </c>
    </row>
    <row r="204" spans="1:7" x14ac:dyDescent="0.25">
      <c r="A204" s="66">
        <v>44250</v>
      </c>
      <c r="B204" s="62" t="s">
        <v>177</v>
      </c>
      <c r="C204" s="63" t="s">
        <v>92</v>
      </c>
      <c r="D204" s="64" t="s">
        <v>21</v>
      </c>
      <c r="E204" s="65">
        <v>35000</v>
      </c>
      <c r="F204" s="67">
        <v>61.024727219469327</v>
      </c>
      <c r="G204" s="60">
        <v>573.53800000000001</v>
      </c>
    </row>
    <row r="205" spans="1:7" x14ac:dyDescent="0.25">
      <c r="A205" s="66">
        <v>44251</v>
      </c>
      <c r="B205" s="62" t="s">
        <v>178</v>
      </c>
      <c r="C205" s="63" t="s">
        <v>42</v>
      </c>
      <c r="D205" s="64" t="s">
        <v>22</v>
      </c>
      <c r="E205" s="65">
        <v>30000</v>
      </c>
      <c r="F205" s="67">
        <v>52.306909045259424</v>
      </c>
      <c r="G205" s="60">
        <v>573.53800000000001</v>
      </c>
    </row>
    <row r="206" spans="1:7" x14ac:dyDescent="0.25">
      <c r="A206" s="66">
        <v>44251</v>
      </c>
      <c r="B206" s="62" t="s">
        <v>152</v>
      </c>
      <c r="C206" s="63" t="s">
        <v>40</v>
      </c>
      <c r="D206" s="64" t="s">
        <v>21</v>
      </c>
      <c r="E206" s="65">
        <v>10000</v>
      </c>
      <c r="F206" s="67">
        <v>17.435636348419809</v>
      </c>
      <c r="G206" s="60">
        <v>573.53800000000001</v>
      </c>
    </row>
    <row r="207" spans="1:7" x14ac:dyDescent="0.25">
      <c r="A207" s="66">
        <v>44252</v>
      </c>
      <c r="B207" s="62" t="s">
        <v>179</v>
      </c>
      <c r="C207" s="63" t="s">
        <v>42</v>
      </c>
      <c r="D207" s="64" t="s">
        <v>22</v>
      </c>
      <c r="E207" s="65">
        <v>45000</v>
      </c>
      <c r="F207" s="67">
        <v>78.460363567889132</v>
      </c>
      <c r="G207" s="60">
        <v>573.53800000000001</v>
      </c>
    </row>
    <row r="208" spans="1:7" x14ac:dyDescent="0.25">
      <c r="A208" s="66">
        <v>44253</v>
      </c>
      <c r="B208" s="62" t="s">
        <v>126</v>
      </c>
      <c r="C208" s="63" t="s">
        <v>40</v>
      </c>
      <c r="D208" s="64" t="s">
        <v>21</v>
      </c>
      <c r="E208" s="65">
        <v>9000</v>
      </c>
      <c r="F208" s="67">
        <v>15.692072713577828</v>
      </c>
      <c r="G208" s="60">
        <v>573.53800000000001</v>
      </c>
    </row>
    <row r="209" spans="1:7" x14ac:dyDescent="0.25">
      <c r="A209" s="66">
        <v>44255</v>
      </c>
      <c r="B209" s="62" t="s">
        <v>125</v>
      </c>
      <c r="C209" s="63" t="s">
        <v>41</v>
      </c>
      <c r="D209" s="64" t="s">
        <v>21</v>
      </c>
      <c r="E209" s="65">
        <v>65000</v>
      </c>
      <c r="F209" s="67">
        <v>113.33163626472876</v>
      </c>
      <c r="G209" s="60">
        <v>573.53800000000001</v>
      </c>
    </row>
    <row r="210" spans="1:7" x14ac:dyDescent="0.25">
      <c r="A210" s="66">
        <v>44255</v>
      </c>
      <c r="B210" s="62" t="s">
        <v>75</v>
      </c>
      <c r="C210" s="63" t="s">
        <v>41</v>
      </c>
      <c r="D210" s="64" t="s">
        <v>21</v>
      </c>
      <c r="E210" s="65">
        <v>20000</v>
      </c>
      <c r="F210" s="67">
        <v>34.871272696839618</v>
      </c>
      <c r="G210" s="60">
        <v>573.53800000000001</v>
      </c>
    </row>
    <row r="211" spans="1:7" x14ac:dyDescent="0.25">
      <c r="A211" s="66">
        <v>44255</v>
      </c>
      <c r="B211" s="62" t="s">
        <v>180</v>
      </c>
      <c r="C211" s="63" t="s">
        <v>20</v>
      </c>
      <c r="D211" s="64" t="s">
        <v>18</v>
      </c>
      <c r="E211" s="65">
        <v>82000</v>
      </c>
      <c r="F211" s="67">
        <v>142.97221805704243</v>
      </c>
      <c r="G211" s="60">
        <v>573.53800000000001</v>
      </c>
    </row>
    <row r="212" spans="1:7" x14ac:dyDescent="0.25">
      <c r="A212" s="66">
        <v>44255</v>
      </c>
      <c r="B212" s="62" t="s">
        <v>180</v>
      </c>
      <c r="C212" s="63" t="s">
        <v>20</v>
      </c>
      <c r="D212" s="64" t="s">
        <v>18</v>
      </c>
      <c r="E212" s="65">
        <v>46500</v>
      </c>
      <c r="F212" s="67">
        <v>81.075709020152104</v>
      </c>
      <c r="G212" s="60">
        <v>573.53800000000001</v>
      </c>
    </row>
    <row r="213" spans="1:7" x14ac:dyDescent="0.25">
      <c r="A213" s="66">
        <v>44255</v>
      </c>
      <c r="B213" s="62" t="s">
        <v>180</v>
      </c>
      <c r="C213" s="63" t="s">
        <v>20</v>
      </c>
      <c r="D213" s="64" t="s">
        <v>18</v>
      </c>
      <c r="E213" s="65">
        <v>74000</v>
      </c>
      <c r="F213" s="67">
        <v>129.02370897830659</v>
      </c>
      <c r="G213" s="60">
        <v>573.53800000000001</v>
      </c>
    </row>
    <row r="214" spans="1:7" x14ac:dyDescent="0.25">
      <c r="A214" s="66">
        <v>44255</v>
      </c>
      <c r="B214" s="62" t="s">
        <v>180</v>
      </c>
      <c r="C214" s="63" t="s">
        <v>20</v>
      </c>
      <c r="D214" s="64" t="s">
        <v>18</v>
      </c>
      <c r="E214" s="65">
        <v>37500</v>
      </c>
      <c r="F214" s="67">
        <v>65.383636306574274</v>
      </c>
      <c r="G214" s="60">
        <v>573.53800000000001</v>
      </c>
    </row>
    <row r="215" spans="1:7" x14ac:dyDescent="0.25">
      <c r="A215" s="66">
        <v>44255</v>
      </c>
      <c r="B215" s="62" t="s">
        <v>180</v>
      </c>
      <c r="C215" s="63" t="s">
        <v>20</v>
      </c>
      <c r="D215" s="64" t="s">
        <v>22</v>
      </c>
      <c r="E215" s="65">
        <v>83000</v>
      </c>
      <c r="F215" s="67">
        <v>144.71578169188442</v>
      </c>
      <c r="G215" s="60">
        <v>573.53800000000001</v>
      </c>
    </row>
    <row r="216" spans="1:7" x14ac:dyDescent="0.25">
      <c r="A216" s="66">
        <v>44255</v>
      </c>
      <c r="B216" s="62" t="s">
        <v>180</v>
      </c>
      <c r="C216" s="63" t="s">
        <v>20</v>
      </c>
      <c r="D216" s="64" t="s">
        <v>24</v>
      </c>
      <c r="E216" s="65">
        <v>16500</v>
      </c>
      <c r="F216" s="67">
        <v>28.768799974892683</v>
      </c>
      <c r="G216" s="60">
        <v>573.53800000000001</v>
      </c>
    </row>
    <row r="217" spans="1:7" x14ac:dyDescent="0.25">
      <c r="A217" s="66">
        <v>44255</v>
      </c>
      <c r="B217" s="62" t="s">
        <v>180</v>
      </c>
      <c r="C217" s="63" t="s">
        <v>20</v>
      </c>
      <c r="D217" s="64" t="s">
        <v>21</v>
      </c>
      <c r="E217" s="65">
        <v>269500</v>
      </c>
      <c r="F217" s="67">
        <v>469.89039958991384</v>
      </c>
      <c r="G217" s="60">
        <v>573.53800000000001</v>
      </c>
    </row>
    <row r="218" spans="1:7" x14ac:dyDescent="0.25">
      <c r="A218" s="66">
        <v>44255</v>
      </c>
      <c r="B218" s="62" t="s">
        <v>180</v>
      </c>
      <c r="C218" s="63" t="s">
        <v>20</v>
      </c>
      <c r="D218" s="64" t="s">
        <v>21</v>
      </c>
      <c r="E218" s="65">
        <v>141500</v>
      </c>
      <c r="F218" s="67">
        <v>246.71425433014028</v>
      </c>
      <c r="G218" s="60">
        <v>573.53800000000001</v>
      </c>
    </row>
    <row r="219" spans="1:7" x14ac:dyDescent="0.25">
      <c r="A219" s="66">
        <v>44255</v>
      </c>
      <c r="B219" s="62" t="s">
        <v>180</v>
      </c>
      <c r="C219" s="63" t="s">
        <v>20</v>
      </c>
      <c r="D219" s="64" t="s">
        <v>21</v>
      </c>
      <c r="E219" s="65">
        <v>18000</v>
      </c>
      <c r="F219" s="67">
        <v>31.384145427155655</v>
      </c>
      <c r="G219" s="60">
        <v>573.53800000000001</v>
      </c>
    </row>
    <row r="220" spans="1:7" x14ac:dyDescent="0.25">
      <c r="A220" s="66">
        <v>44255</v>
      </c>
      <c r="B220" s="62" t="s">
        <v>180</v>
      </c>
      <c r="C220" s="63" t="s">
        <v>20</v>
      </c>
      <c r="D220" s="64" t="s">
        <v>21</v>
      </c>
      <c r="E220" s="65">
        <v>207500</v>
      </c>
      <c r="F220" s="67">
        <v>361.789454229711</v>
      </c>
      <c r="G220" s="60">
        <v>573.53800000000001</v>
      </c>
    </row>
    <row r="221" spans="1:7" x14ac:dyDescent="0.25">
      <c r="A221" s="66">
        <v>44255</v>
      </c>
      <c r="B221" s="62" t="s">
        <v>180</v>
      </c>
      <c r="C221" s="63" t="s">
        <v>20</v>
      </c>
      <c r="D221" s="64" t="s">
        <v>21</v>
      </c>
      <c r="E221" s="65">
        <v>139000</v>
      </c>
      <c r="F221" s="67">
        <v>242.35534524303534</v>
      </c>
      <c r="G221" s="60">
        <v>573.53800000000001</v>
      </c>
    </row>
    <row r="222" spans="1:7" x14ac:dyDescent="0.25">
      <c r="A222" s="66">
        <v>44255</v>
      </c>
      <c r="B222" s="62" t="s">
        <v>180</v>
      </c>
      <c r="C222" s="63" t="s">
        <v>20</v>
      </c>
      <c r="D222" s="64" t="s">
        <v>23</v>
      </c>
      <c r="E222" s="65">
        <v>148000</v>
      </c>
      <c r="F222" s="67">
        <v>258.04741795661317</v>
      </c>
      <c r="G222" s="60">
        <v>573.53800000000001</v>
      </c>
    </row>
    <row r="223" spans="1:7" x14ac:dyDescent="0.25">
      <c r="A223" s="66">
        <v>44255</v>
      </c>
      <c r="B223" s="62" t="s">
        <v>181</v>
      </c>
      <c r="C223" s="63" t="s">
        <v>44</v>
      </c>
      <c r="D223" s="64" t="s">
        <v>22</v>
      </c>
      <c r="E223" s="65">
        <v>20475</v>
      </c>
      <c r="F223" s="67">
        <v>35.699465423389555</v>
      </c>
      <c r="G223" s="77">
        <v>573.53800000000001</v>
      </c>
    </row>
    <row r="224" spans="1:7" x14ac:dyDescent="0.25">
      <c r="A224" s="54">
        <v>44256</v>
      </c>
      <c r="B224" s="55" t="s">
        <v>64</v>
      </c>
      <c r="C224" s="56" t="s">
        <v>40</v>
      </c>
      <c r="D224" s="57" t="s">
        <v>22</v>
      </c>
      <c r="E224" s="58">
        <v>64000</v>
      </c>
      <c r="F224" s="59">
        <v>111.58807262988677</v>
      </c>
      <c r="G224" s="60">
        <v>573.53800000000001</v>
      </c>
    </row>
    <row r="225" spans="1:7" x14ac:dyDescent="0.25">
      <c r="A225" s="54">
        <v>44256</v>
      </c>
      <c r="B225" s="55" t="s">
        <v>182</v>
      </c>
      <c r="C225" s="56" t="s">
        <v>183</v>
      </c>
      <c r="D225" s="57" t="s">
        <v>22</v>
      </c>
      <c r="E225" s="58">
        <v>188916</v>
      </c>
      <c r="F225" s="59">
        <v>329.38706763980764</v>
      </c>
      <c r="G225" s="60">
        <v>573.53800000000001</v>
      </c>
    </row>
    <row r="226" spans="1:7" x14ac:dyDescent="0.25">
      <c r="A226" s="54">
        <v>44256</v>
      </c>
      <c r="B226" s="55" t="s">
        <v>133</v>
      </c>
      <c r="C226" s="56" t="s">
        <v>44</v>
      </c>
      <c r="D226" s="57" t="s">
        <v>22</v>
      </c>
      <c r="E226" s="58">
        <v>11700</v>
      </c>
      <c r="F226" s="59">
        <v>20.399694527651175</v>
      </c>
      <c r="G226" s="60">
        <v>573.53800000000001</v>
      </c>
    </row>
    <row r="227" spans="1:7" x14ac:dyDescent="0.25">
      <c r="A227" s="54">
        <v>44257</v>
      </c>
      <c r="B227" s="55" t="s">
        <v>110</v>
      </c>
      <c r="C227" s="56" t="s">
        <v>40</v>
      </c>
      <c r="D227" s="57" t="s">
        <v>21</v>
      </c>
      <c r="E227" s="58">
        <v>5000</v>
      </c>
      <c r="F227" s="59">
        <v>8.7178181742099046</v>
      </c>
      <c r="G227" s="60">
        <v>573.53800000000001</v>
      </c>
    </row>
    <row r="228" spans="1:7" x14ac:dyDescent="0.25">
      <c r="A228" s="54">
        <v>44258</v>
      </c>
      <c r="B228" s="55" t="s">
        <v>184</v>
      </c>
      <c r="C228" s="56" t="s">
        <v>39</v>
      </c>
      <c r="D228" s="57" t="s">
        <v>22</v>
      </c>
      <c r="E228" s="58">
        <v>153657</v>
      </c>
      <c r="F228" s="59">
        <v>267.91075743891423</v>
      </c>
      <c r="G228" s="60">
        <v>573.53800000000001</v>
      </c>
    </row>
    <row r="229" spans="1:7" x14ac:dyDescent="0.25">
      <c r="A229" s="54">
        <v>44258</v>
      </c>
      <c r="B229" s="55" t="s">
        <v>185</v>
      </c>
      <c r="C229" s="56" t="s">
        <v>39</v>
      </c>
      <c r="D229" s="57" t="s">
        <v>22</v>
      </c>
      <c r="E229" s="58">
        <v>16053</v>
      </c>
      <c r="F229" s="59">
        <v>27.989427030118318</v>
      </c>
      <c r="G229" s="60">
        <v>573.53800000000001</v>
      </c>
    </row>
    <row r="230" spans="1:7" x14ac:dyDescent="0.25">
      <c r="A230" s="54">
        <v>44259</v>
      </c>
      <c r="B230" s="55" t="s">
        <v>186</v>
      </c>
      <c r="C230" s="56" t="s">
        <v>43</v>
      </c>
      <c r="D230" s="57" t="s">
        <v>22</v>
      </c>
      <c r="E230" s="58">
        <v>38500</v>
      </c>
      <c r="F230" s="59">
        <v>67.127199941416265</v>
      </c>
      <c r="G230" s="60">
        <v>573.53800000000001</v>
      </c>
    </row>
    <row r="231" spans="1:7" x14ac:dyDescent="0.25">
      <c r="A231" s="54">
        <v>44259</v>
      </c>
      <c r="B231" s="55" t="s">
        <v>110</v>
      </c>
      <c r="C231" s="56" t="s">
        <v>40</v>
      </c>
      <c r="D231" s="57" t="s">
        <v>35</v>
      </c>
      <c r="E231" s="58">
        <v>5000</v>
      </c>
      <c r="F231" s="59">
        <v>8.7178181742099046</v>
      </c>
      <c r="G231" s="60">
        <v>573.53800000000001</v>
      </c>
    </row>
    <row r="232" spans="1:7" x14ac:dyDescent="0.25">
      <c r="A232" s="54">
        <v>44259</v>
      </c>
      <c r="B232" s="55" t="s">
        <v>171</v>
      </c>
      <c r="C232" s="56" t="s">
        <v>42</v>
      </c>
      <c r="D232" s="57" t="s">
        <v>22</v>
      </c>
      <c r="E232" s="58">
        <v>10000</v>
      </c>
      <c r="F232" s="59">
        <v>17.435636348419809</v>
      </c>
      <c r="G232" s="60">
        <v>573.53800000000001</v>
      </c>
    </row>
    <row r="233" spans="1:7" x14ac:dyDescent="0.25">
      <c r="A233" s="54">
        <v>44260</v>
      </c>
      <c r="B233" s="55" t="s">
        <v>187</v>
      </c>
      <c r="C233" s="56" t="s">
        <v>43</v>
      </c>
      <c r="D233" s="57" t="s">
        <v>22</v>
      </c>
      <c r="E233" s="58">
        <v>50000</v>
      </c>
      <c r="F233" s="59">
        <v>87.178181742099042</v>
      </c>
      <c r="G233" s="60">
        <v>573.53800000000001</v>
      </c>
    </row>
    <row r="234" spans="1:7" x14ac:dyDescent="0.25">
      <c r="A234" s="54">
        <v>44261</v>
      </c>
      <c r="B234" s="55" t="s">
        <v>188</v>
      </c>
      <c r="C234" s="56" t="s">
        <v>39</v>
      </c>
      <c r="D234" s="57" t="s">
        <v>31</v>
      </c>
      <c r="E234" s="58">
        <v>212775</v>
      </c>
      <c r="F234" s="59">
        <v>370.98675240350246</v>
      </c>
      <c r="G234" s="60">
        <v>573.53800000000001</v>
      </c>
    </row>
    <row r="235" spans="1:7" x14ac:dyDescent="0.25">
      <c r="A235" s="54">
        <v>44261</v>
      </c>
      <c r="B235" s="55" t="s">
        <v>89</v>
      </c>
      <c r="C235" s="56" t="s">
        <v>20</v>
      </c>
      <c r="D235" s="57" t="s">
        <v>23</v>
      </c>
      <c r="E235" s="58">
        <v>104000</v>
      </c>
      <c r="F235" s="59">
        <v>181.33061802356599</v>
      </c>
      <c r="G235" s="60">
        <v>573.53800000000001</v>
      </c>
    </row>
    <row r="236" spans="1:7" x14ac:dyDescent="0.25">
      <c r="A236" s="54">
        <v>44263</v>
      </c>
      <c r="B236" s="55" t="s">
        <v>64</v>
      </c>
      <c r="C236" s="56" t="s">
        <v>40</v>
      </c>
      <c r="D236" s="57" t="s">
        <v>22</v>
      </c>
      <c r="E236" s="58">
        <v>44000</v>
      </c>
      <c r="F236" s="59">
        <v>76.716799933047156</v>
      </c>
      <c r="G236" s="60">
        <v>573.53800000000001</v>
      </c>
    </row>
    <row r="237" spans="1:7" x14ac:dyDescent="0.25">
      <c r="A237" s="54">
        <v>44263</v>
      </c>
      <c r="B237" s="55" t="s">
        <v>110</v>
      </c>
      <c r="C237" s="56" t="s">
        <v>40</v>
      </c>
      <c r="D237" s="57" t="s">
        <v>23</v>
      </c>
      <c r="E237" s="58">
        <v>20000</v>
      </c>
      <c r="F237" s="59">
        <v>34.871272696839618</v>
      </c>
      <c r="G237" s="60">
        <v>573.53800000000001</v>
      </c>
    </row>
    <row r="238" spans="1:7" x14ac:dyDescent="0.25">
      <c r="A238" s="54">
        <v>44263</v>
      </c>
      <c r="B238" s="55" t="s">
        <v>189</v>
      </c>
      <c r="C238" s="56" t="s">
        <v>44</v>
      </c>
      <c r="D238" s="57" t="s">
        <v>22</v>
      </c>
      <c r="E238" s="58">
        <v>70200</v>
      </c>
      <c r="F238" s="59">
        <v>122.39816716590705</v>
      </c>
      <c r="G238" s="60">
        <v>573.53800000000001</v>
      </c>
    </row>
    <row r="239" spans="1:7" x14ac:dyDescent="0.25">
      <c r="A239" s="54">
        <v>44265</v>
      </c>
      <c r="B239" s="61" t="s">
        <v>190</v>
      </c>
      <c r="C239" s="56" t="s">
        <v>40</v>
      </c>
      <c r="D239" s="57" t="s">
        <v>21</v>
      </c>
      <c r="E239" s="58">
        <v>10000</v>
      </c>
      <c r="F239" s="59">
        <v>17.435636348419809</v>
      </c>
      <c r="G239" s="60">
        <v>573.53800000000001</v>
      </c>
    </row>
    <row r="240" spans="1:7" x14ac:dyDescent="0.25">
      <c r="A240" s="54">
        <v>44266</v>
      </c>
      <c r="B240" s="62" t="s">
        <v>191</v>
      </c>
      <c r="C240" s="63" t="s">
        <v>192</v>
      </c>
      <c r="D240" s="64" t="s">
        <v>22</v>
      </c>
      <c r="E240" s="65">
        <v>295000</v>
      </c>
      <c r="F240" s="59">
        <v>514.35127227838439</v>
      </c>
      <c r="G240" s="60">
        <v>573.53800000000001</v>
      </c>
    </row>
    <row r="241" spans="1:7" x14ac:dyDescent="0.25">
      <c r="A241" s="54">
        <v>44266</v>
      </c>
      <c r="B241" s="62" t="s">
        <v>193</v>
      </c>
      <c r="C241" s="63" t="s">
        <v>92</v>
      </c>
      <c r="D241" s="64" t="s">
        <v>22</v>
      </c>
      <c r="E241" s="65">
        <v>389400</v>
      </c>
      <c r="F241" s="59">
        <v>678.94367940746736</v>
      </c>
      <c r="G241" s="60">
        <v>573.53800000000001</v>
      </c>
    </row>
    <row r="242" spans="1:7" x14ac:dyDescent="0.25">
      <c r="A242" s="54">
        <v>44266</v>
      </c>
      <c r="B242" s="55" t="s">
        <v>179</v>
      </c>
      <c r="C242" s="56" t="s">
        <v>42</v>
      </c>
      <c r="D242" s="57" t="s">
        <v>22</v>
      </c>
      <c r="E242" s="58">
        <v>34000</v>
      </c>
      <c r="F242" s="59">
        <v>59.28116358462735</v>
      </c>
      <c r="G242" s="60">
        <v>573.53800000000001</v>
      </c>
    </row>
    <row r="243" spans="1:7" x14ac:dyDescent="0.25">
      <c r="A243" s="78">
        <v>44266</v>
      </c>
      <c r="B243" s="79" t="s">
        <v>86</v>
      </c>
      <c r="C243" s="56" t="s">
        <v>39</v>
      </c>
      <c r="D243" s="57" t="s">
        <v>31</v>
      </c>
      <c r="E243" s="81">
        <v>82200</v>
      </c>
      <c r="F243" s="59">
        <v>143.32093078401081</v>
      </c>
      <c r="G243" s="60">
        <v>573.53800000000001</v>
      </c>
    </row>
    <row r="244" spans="1:7" x14ac:dyDescent="0.25">
      <c r="A244" s="78">
        <v>44266</v>
      </c>
      <c r="B244" s="79" t="s">
        <v>194</v>
      </c>
      <c r="C244" s="82" t="s">
        <v>42</v>
      </c>
      <c r="D244" s="80" t="s">
        <v>22</v>
      </c>
      <c r="E244" s="81">
        <v>40000</v>
      </c>
      <c r="F244" s="59">
        <v>69.742545393679237</v>
      </c>
      <c r="G244" s="60">
        <v>573.53800000000001</v>
      </c>
    </row>
    <row r="245" spans="1:7" x14ac:dyDescent="0.25">
      <c r="A245" s="78">
        <v>44267</v>
      </c>
      <c r="B245" s="79" t="s">
        <v>145</v>
      </c>
      <c r="C245" s="82" t="s">
        <v>40</v>
      </c>
      <c r="D245" s="80" t="s">
        <v>21</v>
      </c>
      <c r="E245" s="81">
        <v>10000</v>
      </c>
      <c r="F245" s="59">
        <v>17.435636348419809</v>
      </c>
      <c r="G245" s="60">
        <v>573.53800000000001</v>
      </c>
    </row>
    <row r="246" spans="1:7" x14ac:dyDescent="0.25">
      <c r="A246" s="78">
        <v>44269</v>
      </c>
      <c r="B246" s="79" t="s">
        <v>195</v>
      </c>
      <c r="C246" s="82" t="s">
        <v>42</v>
      </c>
      <c r="D246" s="80" t="s">
        <v>22</v>
      </c>
      <c r="E246" s="81">
        <v>21460</v>
      </c>
      <c r="F246" s="59">
        <v>37.41687560370891</v>
      </c>
      <c r="G246" s="60">
        <v>573.53800000000001</v>
      </c>
    </row>
    <row r="247" spans="1:7" x14ac:dyDescent="0.25">
      <c r="A247" s="78">
        <v>44270</v>
      </c>
      <c r="B247" s="79" t="s">
        <v>196</v>
      </c>
      <c r="C247" s="82" t="s">
        <v>20</v>
      </c>
      <c r="D247" s="80" t="s">
        <v>23</v>
      </c>
      <c r="E247" s="81">
        <v>50650</v>
      </c>
      <c r="F247" s="59">
        <v>88.31149810474632</v>
      </c>
      <c r="G247" s="60">
        <v>573.53800000000001</v>
      </c>
    </row>
    <row r="248" spans="1:7" x14ac:dyDescent="0.25">
      <c r="A248" s="78">
        <v>44270</v>
      </c>
      <c r="B248" s="79" t="s">
        <v>64</v>
      </c>
      <c r="C248" s="82" t="s">
        <v>40</v>
      </c>
      <c r="D248" s="80" t="s">
        <v>22</v>
      </c>
      <c r="E248" s="81">
        <v>58000</v>
      </c>
      <c r="F248" s="59">
        <v>101.12669082083488</v>
      </c>
      <c r="G248" s="60">
        <v>573.53800000000001</v>
      </c>
    </row>
    <row r="249" spans="1:7" x14ac:dyDescent="0.25">
      <c r="A249" s="78">
        <v>44270</v>
      </c>
      <c r="B249" s="62" t="s">
        <v>197</v>
      </c>
      <c r="C249" s="82" t="s">
        <v>42</v>
      </c>
      <c r="D249" s="80" t="s">
        <v>22</v>
      </c>
      <c r="E249" s="81">
        <v>12000</v>
      </c>
      <c r="F249" s="59">
        <v>20.922763618103769</v>
      </c>
      <c r="G249" s="60">
        <v>573.53800000000001</v>
      </c>
    </row>
    <row r="250" spans="1:7" x14ac:dyDescent="0.25">
      <c r="A250" s="78">
        <v>44270</v>
      </c>
      <c r="B250" s="79" t="s">
        <v>198</v>
      </c>
      <c r="C250" s="82" t="s">
        <v>40</v>
      </c>
      <c r="D250" s="80" t="s">
        <v>35</v>
      </c>
      <c r="E250" s="81">
        <v>30000</v>
      </c>
      <c r="F250" s="59">
        <v>52.306909045259424</v>
      </c>
      <c r="G250" s="60">
        <v>573.53800000000001</v>
      </c>
    </row>
    <row r="251" spans="1:7" x14ac:dyDescent="0.25">
      <c r="A251" s="78">
        <v>44270</v>
      </c>
      <c r="B251" s="79" t="s">
        <v>199</v>
      </c>
      <c r="C251" s="82" t="s">
        <v>42</v>
      </c>
      <c r="D251" s="80" t="s">
        <v>22</v>
      </c>
      <c r="E251" s="81">
        <v>48190</v>
      </c>
      <c r="F251" s="59">
        <v>84.022331563035053</v>
      </c>
      <c r="G251" s="60">
        <v>573.53800000000001</v>
      </c>
    </row>
    <row r="252" spans="1:7" x14ac:dyDescent="0.25">
      <c r="A252" s="78">
        <v>44270</v>
      </c>
      <c r="B252" s="79" t="s">
        <v>200</v>
      </c>
      <c r="C252" s="82" t="s">
        <v>42</v>
      </c>
      <c r="D252" s="80" t="s">
        <v>22</v>
      </c>
      <c r="E252" s="81">
        <v>96000</v>
      </c>
      <c r="F252" s="59">
        <v>167.38210894483015</v>
      </c>
      <c r="G252" s="60">
        <v>573.53800000000001</v>
      </c>
    </row>
    <row r="253" spans="1:7" x14ac:dyDescent="0.25">
      <c r="A253" s="78">
        <v>44270</v>
      </c>
      <c r="B253" s="79" t="s">
        <v>201</v>
      </c>
      <c r="C253" s="82" t="s">
        <v>42</v>
      </c>
      <c r="D253" s="80" t="s">
        <v>35</v>
      </c>
      <c r="E253" s="81">
        <v>10000</v>
      </c>
      <c r="F253" s="59">
        <v>17.435636348419809</v>
      </c>
      <c r="G253" s="60">
        <v>573.53800000000001</v>
      </c>
    </row>
    <row r="254" spans="1:7" x14ac:dyDescent="0.25">
      <c r="A254" s="78">
        <v>44270</v>
      </c>
      <c r="B254" s="79" t="s">
        <v>202</v>
      </c>
      <c r="C254" s="82" t="s">
        <v>20</v>
      </c>
      <c r="D254" s="80" t="s">
        <v>35</v>
      </c>
      <c r="E254" s="81">
        <v>50000</v>
      </c>
      <c r="F254" s="59">
        <v>87.178181742099042</v>
      </c>
      <c r="G254" s="60">
        <v>573.53800000000001</v>
      </c>
    </row>
    <row r="255" spans="1:7" x14ac:dyDescent="0.25">
      <c r="A255" s="66">
        <v>44270</v>
      </c>
      <c r="B255" s="62" t="s">
        <v>203</v>
      </c>
      <c r="C255" s="82" t="s">
        <v>20</v>
      </c>
      <c r="D255" s="64" t="s">
        <v>35</v>
      </c>
      <c r="E255" s="65">
        <v>280000</v>
      </c>
      <c r="F255" s="59">
        <v>488.19781775575461</v>
      </c>
      <c r="G255" s="60">
        <v>573.53800000000001</v>
      </c>
    </row>
    <row r="256" spans="1:7" x14ac:dyDescent="0.25">
      <c r="A256" s="66">
        <v>44270</v>
      </c>
      <c r="B256" s="62" t="s">
        <v>204</v>
      </c>
      <c r="C256" s="82" t="s">
        <v>20</v>
      </c>
      <c r="D256" s="64" t="s">
        <v>35</v>
      </c>
      <c r="E256" s="65">
        <v>104000</v>
      </c>
      <c r="F256" s="59">
        <v>181.33061802356599</v>
      </c>
      <c r="G256" s="60">
        <v>573.53800000000001</v>
      </c>
    </row>
    <row r="257" spans="1:7" x14ac:dyDescent="0.25">
      <c r="A257" s="66">
        <v>44271</v>
      </c>
      <c r="B257" s="62" t="s">
        <v>111</v>
      </c>
      <c r="C257" s="63" t="s">
        <v>57</v>
      </c>
      <c r="D257" s="64" t="s">
        <v>22</v>
      </c>
      <c r="E257" s="65">
        <v>42000</v>
      </c>
      <c r="F257" s="59">
        <v>73.229672663363189</v>
      </c>
      <c r="G257" s="60">
        <v>573.53800000000001</v>
      </c>
    </row>
    <row r="258" spans="1:7" x14ac:dyDescent="0.25">
      <c r="A258" s="66">
        <v>44271</v>
      </c>
      <c r="B258" s="62" t="s">
        <v>111</v>
      </c>
      <c r="C258" s="63" t="s">
        <v>57</v>
      </c>
      <c r="D258" s="64" t="s">
        <v>22</v>
      </c>
      <c r="E258" s="65">
        <v>56000</v>
      </c>
      <c r="F258" s="59">
        <v>97.639563551150928</v>
      </c>
      <c r="G258" s="60">
        <v>573.53800000000001</v>
      </c>
    </row>
    <row r="259" spans="1:7" x14ac:dyDescent="0.25">
      <c r="A259" s="66">
        <v>44271</v>
      </c>
      <c r="B259" s="62" t="s">
        <v>75</v>
      </c>
      <c r="C259" s="63" t="s">
        <v>41</v>
      </c>
      <c r="D259" s="64" t="s">
        <v>35</v>
      </c>
      <c r="E259" s="65">
        <v>22000</v>
      </c>
      <c r="F259" s="59">
        <v>38.358399966523578</v>
      </c>
      <c r="G259" s="60">
        <v>573.53800000000001</v>
      </c>
    </row>
    <row r="260" spans="1:7" x14ac:dyDescent="0.25">
      <c r="A260" s="66">
        <v>44271</v>
      </c>
      <c r="B260" s="62" t="s">
        <v>75</v>
      </c>
      <c r="C260" s="63" t="s">
        <v>41</v>
      </c>
      <c r="D260" s="64" t="s">
        <v>35</v>
      </c>
      <c r="E260" s="65">
        <v>22000</v>
      </c>
      <c r="F260" s="59">
        <v>38.358399966523578</v>
      </c>
      <c r="G260" s="60">
        <v>573.53800000000001</v>
      </c>
    </row>
    <row r="261" spans="1:7" x14ac:dyDescent="0.25">
      <c r="A261" s="66">
        <v>44271</v>
      </c>
      <c r="B261" s="62" t="s">
        <v>75</v>
      </c>
      <c r="C261" s="63" t="s">
        <v>41</v>
      </c>
      <c r="D261" s="64" t="s">
        <v>35</v>
      </c>
      <c r="E261" s="65">
        <v>16500</v>
      </c>
      <c r="F261" s="59">
        <v>28.768799974892683</v>
      </c>
      <c r="G261" s="60">
        <v>573.53800000000001</v>
      </c>
    </row>
    <row r="262" spans="1:7" x14ac:dyDescent="0.25">
      <c r="A262" s="66">
        <v>44271</v>
      </c>
      <c r="B262" s="62" t="s">
        <v>205</v>
      </c>
      <c r="C262" s="63" t="s">
        <v>20</v>
      </c>
      <c r="D262" s="64" t="s">
        <v>35</v>
      </c>
      <c r="E262" s="65">
        <v>5000</v>
      </c>
      <c r="F262" s="59">
        <v>8.7178181742099046</v>
      </c>
      <c r="G262" s="60">
        <v>573.53800000000001</v>
      </c>
    </row>
    <row r="263" spans="1:7" x14ac:dyDescent="0.25">
      <c r="A263" s="66">
        <v>44271</v>
      </c>
      <c r="B263" s="62" t="s">
        <v>75</v>
      </c>
      <c r="C263" s="63" t="s">
        <v>41</v>
      </c>
      <c r="D263" s="64" t="s">
        <v>35</v>
      </c>
      <c r="E263" s="65">
        <v>22000</v>
      </c>
      <c r="F263" s="59">
        <v>38.358399966523578</v>
      </c>
      <c r="G263" s="60">
        <v>573.53800000000001</v>
      </c>
    </row>
    <row r="264" spans="1:7" x14ac:dyDescent="0.25">
      <c r="A264" s="66">
        <v>44271</v>
      </c>
      <c r="B264" s="62" t="s">
        <v>206</v>
      </c>
      <c r="C264" s="63" t="s">
        <v>61</v>
      </c>
      <c r="D264" s="64" t="s">
        <v>22</v>
      </c>
      <c r="E264" s="65">
        <v>48700</v>
      </c>
      <c r="F264" s="59">
        <v>84.911549016804472</v>
      </c>
      <c r="G264" s="60">
        <v>573.53800000000001</v>
      </c>
    </row>
    <row r="265" spans="1:7" x14ac:dyDescent="0.25">
      <c r="A265" s="66">
        <v>44271</v>
      </c>
      <c r="B265" s="62" t="s">
        <v>125</v>
      </c>
      <c r="C265" s="63" t="s">
        <v>41</v>
      </c>
      <c r="D265" s="64" t="s">
        <v>35</v>
      </c>
      <c r="E265" s="65">
        <v>41800</v>
      </c>
      <c r="F265" s="59">
        <v>72.880959936394802</v>
      </c>
      <c r="G265" s="60">
        <v>573.53800000000001</v>
      </c>
    </row>
    <row r="266" spans="1:7" x14ac:dyDescent="0.25">
      <c r="A266" s="66">
        <v>44271</v>
      </c>
      <c r="B266" s="62" t="s">
        <v>75</v>
      </c>
      <c r="C266" s="63" t="s">
        <v>41</v>
      </c>
      <c r="D266" s="64" t="s">
        <v>35</v>
      </c>
      <c r="E266" s="65">
        <v>12000</v>
      </c>
      <c r="F266" s="59">
        <v>20.922763618103769</v>
      </c>
      <c r="G266" s="60">
        <v>573.53800000000001</v>
      </c>
    </row>
    <row r="267" spans="1:7" x14ac:dyDescent="0.25">
      <c r="A267" s="66">
        <v>44271</v>
      </c>
      <c r="B267" s="62" t="s">
        <v>75</v>
      </c>
      <c r="C267" s="63" t="s">
        <v>41</v>
      </c>
      <c r="D267" s="64" t="s">
        <v>35</v>
      </c>
      <c r="E267" s="65">
        <v>22000</v>
      </c>
      <c r="F267" s="59">
        <v>38.358399966523578</v>
      </c>
      <c r="G267" s="60">
        <v>573.53800000000001</v>
      </c>
    </row>
    <row r="268" spans="1:7" x14ac:dyDescent="0.25">
      <c r="A268" s="66">
        <v>44271</v>
      </c>
      <c r="B268" s="62" t="s">
        <v>207</v>
      </c>
      <c r="C268" s="63" t="s">
        <v>20</v>
      </c>
      <c r="D268" s="64" t="s">
        <v>35</v>
      </c>
      <c r="E268" s="65">
        <v>99950</v>
      </c>
      <c r="F268" s="59">
        <v>174.26918530245598</v>
      </c>
      <c r="G268" s="60">
        <v>573.53800000000001</v>
      </c>
    </row>
    <row r="269" spans="1:7" x14ac:dyDescent="0.25">
      <c r="A269" s="66">
        <v>44271</v>
      </c>
      <c r="B269" s="62" t="s">
        <v>208</v>
      </c>
      <c r="C269" s="63" t="s">
        <v>20</v>
      </c>
      <c r="D269" s="64" t="s">
        <v>35</v>
      </c>
      <c r="E269" s="65">
        <v>2500</v>
      </c>
      <c r="F269" s="59">
        <v>4.3589090871049523</v>
      </c>
      <c r="G269" s="60">
        <v>573.53800000000001</v>
      </c>
    </row>
    <row r="270" spans="1:7" x14ac:dyDescent="0.25">
      <c r="A270" s="66">
        <v>44272</v>
      </c>
      <c r="B270" s="62" t="s">
        <v>125</v>
      </c>
      <c r="C270" s="63" t="s">
        <v>41</v>
      </c>
      <c r="D270" s="64" t="s">
        <v>21</v>
      </c>
      <c r="E270" s="65">
        <v>45000</v>
      </c>
      <c r="F270" s="59">
        <v>78.460363567889132</v>
      </c>
      <c r="G270" s="60">
        <v>573.53800000000001</v>
      </c>
    </row>
    <row r="271" spans="1:7" x14ac:dyDescent="0.25">
      <c r="A271" s="66">
        <v>44272</v>
      </c>
      <c r="B271" s="62" t="s">
        <v>75</v>
      </c>
      <c r="C271" s="63" t="s">
        <v>41</v>
      </c>
      <c r="D271" s="64" t="s">
        <v>21</v>
      </c>
      <c r="E271" s="65">
        <v>20000</v>
      </c>
      <c r="F271" s="59">
        <v>34.871272696839618</v>
      </c>
      <c r="G271" s="60">
        <v>573.53800000000001</v>
      </c>
    </row>
    <row r="272" spans="1:7" x14ac:dyDescent="0.25">
      <c r="A272" s="66">
        <v>44272</v>
      </c>
      <c r="B272" s="62" t="s">
        <v>6</v>
      </c>
      <c r="C272" s="63" t="s">
        <v>7</v>
      </c>
      <c r="D272" s="64" t="s">
        <v>21</v>
      </c>
      <c r="E272" s="65">
        <v>9000</v>
      </c>
      <c r="F272" s="59">
        <v>15.692072713577828</v>
      </c>
      <c r="G272" s="60">
        <v>573.53800000000001</v>
      </c>
    </row>
    <row r="273" spans="1:7" x14ac:dyDescent="0.25">
      <c r="A273" s="66">
        <v>44272</v>
      </c>
      <c r="B273" s="62" t="s">
        <v>125</v>
      </c>
      <c r="C273" s="63" t="s">
        <v>41</v>
      </c>
      <c r="D273" s="64" t="s">
        <v>35</v>
      </c>
      <c r="E273" s="65">
        <v>60000</v>
      </c>
      <c r="F273" s="59">
        <v>104.61381809051885</v>
      </c>
      <c r="G273" s="60">
        <v>573.53800000000001</v>
      </c>
    </row>
    <row r="274" spans="1:7" x14ac:dyDescent="0.25">
      <c r="A274" s="66">
        <v>44272</v>
      </c>
      <c r="B274" s="62" t="s">
        <v>121</v>
      </c>
      <c r="C274" s="63" t="s">
        <v>41</v>
      </c>
      <c r="D274" s="64" t="s">
        <v>35</v>
      </c>
      <c r="E274" s="65">
        <v>16000</v>
      </c>
      <c r="F274" s="59">
        <v>27.897018157471692</v>
      </c>
      <c r="G274" s="60">
        <v>573.53800000000001</v>
      </c>
    </row>
    <row r="275" spans="1:7" x14ac:dyDescent="0.25">
      <c r="A275" s="66">
        <v>44272</v>
      </c>
      <c r="B275" s="62" t="s">
        <v>122</v>
      </c>
      <c r="C275" s="63" t="s">
        <v>41</v>
      </c>
      <c r="D275" s="64" t="s">
        <v>35</v>
      </c>
      <c r="E275" s="65">
        <v>5000</v>
      </c>
      <c r="F275" s="59">
        <v>8.7178181742099046</v>
      </c>
      <c r="G275" s="60">
        <v>573.53800000000001</v>
      </c>
    </row>
    <row r="276" spans="1:7" x14ac:dyDescent="0.25">
      <c r="A276" s="66">
        <v>44272</v>
      </c>
      <c r="B276" s="62" t="s">
        <v>209</v>
      </c>
      <c r="C276" s="63" t="s">
        <v>40</v>
      </c>
      <c r="D276" s="64" t="s">
        <v>35</v>
      </c>
      <c r="E276" s="65">
        <v>1000</v>
      </c>
      <c r="F276" s="59">
        <v>1.7435636348419807</v>
      </c>
      <c r="G276" s="60">
        <v>573.53800000000001</v>
      </c>
    </row>
    <row r="277" spans="1:7" x14ac:dyDescent="0.25">
      <c r="A277" s="66">
        <v>44272</v>
      </c>
      <c r="B277" s="62" t="s">
        <v>86</v>
      </c>
      <c r="C277" s="63" t="s">
        <v>39</v>
      </c>
      <c r="D277" s="64" t="s">
        <v>31</v>
      </c>
      <c r="E277" s="65">
        <v>1000</v>
      </c>
      <c r="F277" s="59">
        <v>1.7435636348419807</v>
      </c>
      <c r="G277" s="60">
        <v>573.53800000000001</v>
      </c>
    </row>
    <row r="278" spans="1:7" x14ac:dyDescent="0.25">
      <c r="A278" s="66">
        <v>44272</v>
      </c>
      <c r="B278" s="62" t="s">
        <v>86</v>
      </c>
      <c r="C278" s="63" t="s">
        <v>39</v>
      </c>
      <c r="D278" s="64" t="s">
        <v>31</v>
      </c>
      <c r="E278" s="65">
        <v>4500</v>
      </c>
      <c r="F278" s="59">
        <v>7.8460363567889138</v>
      </c>
      <c r="G278" s="60">
        <v>573.53800000000001</v>
      </c>
    </row>
    <row r="279" spans="1:7" x14ac:dyDescent="0.25">
      <c r="A279" s="66">
        <v>44272</v>
      </c>
      <c r="B279" s="62" t="s">
        <v>49</v>
      </c>
      <c r="C279" s="63" t="s">
        <v>144</v>
      </c>
      <c r="D279" s="64" t="s">
        <v>35</v>
      </c>
      <c r="E279" s="65">
        <v>5000</v>
      </c>
      <c r="F279" s="59">
        <v>8.7178181742099046</v>
      </c>
      <c r="G279" s="60">
        <v>573.53800000000001</v>
      </c>
    </row>
    <row r="280" spans="1:7" x14ac:dyDescent="0.25">
      <c r="A280" s="66">
        <v>44272</v>
      </c>
      <c r="B280" s="62" t="s">
        <v>125</v>
      </c>
      <c r="C280" s="63" t="s">
        <v>41</v>
      </c>
      <c r="D280" s="64" t="s">
        <v>35</v>
      </c>
      <c r="E280" s="65">
        <v>30000</v>
      </c>
      <c r="F280" s="59">
        <v>52.306909045259424</v>
      </c>
      <c r="G280" s="60">
        <v>573.53800000000001</v>
      </c>
    </row>
    <row r="281" spans="1:7" x14ac:dyDescent="0.25">
      <c r="A281" s="66">
        <v>44273</v>
      </c>
      <c r="B281" s="62" t="s">
        <v>49</v>
      </c>
      <c r="C281" s="63" t="s">
        <v>144</v>
      </c>
      <c r="D281" s="64" t="s">
        <v>35</v>
      </c>
      <c r="E281" s="65">
        <v>3800</v>
      </c>
      <c r="F281" s="59">
        <v>6.6255418123995273</v>
      </c>
      <c r="G281" s="60">
        <v>573.53800000000001</v>
      </c>
    </row>
    <row r="282" spans="1:7" x14ac:dyDescent="0.25">
      <c r="A282" s="66">
        <v>44273</v>
      </c>
      <c r="B282" s="62" t="s">
        <v>210</v>
      </c>
      <c r="C282" s="63" t="s">
        <v>48</v>
      </c>
      <c r="D282" s="64" t="s">
        <v>35</v>
      </c>
      <c r="E282" s="65">
        <v>200000</v>
      </c>
      <c r="F282" s="59">
        <v>348.71272696839617</v>
      </c>
      <c r="G282" s="60">
        <v>573.53800000000001</v>
      </c>
    </row>
    <row r="283" spans="1:7" x14ac:dyDescent="0.25">
      <c r="A283" s="66">
        <v>44273</v>
      </c>
      <c r="B283" s="62" t="s">
        <v>210</v>
      </c>
      <c r="C283" s="63" t="s">
        <v>48</v>
      </c>
      <c r="D283" s="64" t="s">
        <v>35</v>
      </c>
      <c r="E283" s="65">
        <v>90000</v>
      </c>
      <c r="F283" s="59">
        <v>156.92072713577826</v>
      </c>
      <c r="G283" s="60">
        <v>573.53800000000001</v>
      </c>
    </row>
    <row r="284" spans="1:7" x14ac:dyDescent="0.25">
      <c r="A284" s="66">
        <v>44273</v>
      </c>
      <c r="B284" s="62" t="s">
        <v>125</v>
      </c>
      <c r="C284" s="63" t="s">
        <v>41</v>
      </c>
      <c r="D284" s="64" t="s">
        <v>35</v>
      </c>
      <c r="E284" s="65">
        <v>235000</v>
      </c>
      <c r="F284" s="59">
        <v>409.73745418786547</v>
      </c>
      <c r="G284" s="60">
        <v>573.53800000000001</v>
      </c>
    </row>
    <row r="285" spans="1:7" x14ac:dyDescent="0.25">
      <c r="A285" s="66">
        <v>44273</v>
      </c>
      <c r="B285" s="62" t="s">
        <v>210</v>
      </c>
      <c r="C285" s="63" t="s">
        <v>48</v>
      </c>
      <c r="D285" s="64" t="s">
        <v>35</v>
      </c>
      <c r="E285" s="65">
        <v>15000</v>
      </c>
      <c r="F285" s="59">
        <v>26.153454522629712</v>
      </c>
      <c r="G285" s="60">
        <v>573.53800000000001</v>
      </c>
    </row>
    <row r="286" spans="1:7" x14ac:dyDescent="0.25">
      <c r="A286" s="66">
        <v>44273</v>
      </c>
      <c r="B286" s="62" t="s">
        <v>89</v>
      </c>
      <c r="C286" s="63" t="s">
        <v>20</v>
      </c>
      <c r="D286" s="64" t="s">
        <v>35</v>
      </c>
      <c r="E286" s="65">
        <v>52500</v>
      </c>
      <c r="F286" s="59">
        <v>91.53709082920399</v>
      </c>
      <c r="G286" s="60">
        <v>573.53800000000001</v>
      </c>
    </row>
    <row r="287" spans="1:7" x14ac:dyDescent="0.25">
      <c r="A287" s="66">
        <v>44273</v>
      </c>
      <c r="B287" s="62" t="s">
        <v>75</v>
      </c>
      <c r="C287" s="63" t="s">
        <v>41</v>
      </c>
      <c r="D287" s="64" t="s">
        <v>35</v>
      </c>
      <c r="E287" s="65">
        <v>5000</v>
      </c>
      <c r="F287" s="59">
        <v>8.7178181742099046</v>
      </c>
      <c r="G287" s="60">
        <v>573.53800000000001</v>
      </c>
    </row>
    <row r="288" spans="1:7" x14ac:dyDescent="0.25">
      <c r="A288" s="66">
        <v>44273</v>
      </c>
      <c r="B288" s="62" t="s">
        <v>89</v>
      </c>
      <c r="C288" s="63" t="s">
        <v>20</v>
      </c>
      <c r="D288" s="64" t="s">
        <v>35</v>
      </c>
      <c r="E288" s="65">
        <v>28000</v>
      </c>
      <c r="F288" s="59">
        <v>48.819781775575464</v>
      </c>
      <c r="G288" s="60">
        <v>573.53800000000001</v>
      </c>
    </row>
    <row r="289" spans="1:7" x14ac:dyDescent="0.25">
      <c r="A289" s="66">
        <v>44273</v>
      </c>
      <c r="B289" s="62" t="s">
        <v>211</v>
      </c>
      <c r="C289" s="63" t="s">
        <v>20</v>
      </c>
      <c r="D289" s="64" t="s">
        <v>35</v>
      </c>
      <c r="E289" s="65">
        <v>1500</v>
      </c>
      <c r="F289" s="59">
        <v>2.6153454522629711</v>
      </c>
      <c r="G289" s="60">
        <v>573.53800000000001</v>
      </c>
    </row>
    <row r="290" spans="1:7" x14ac:dyDescent="0.25">
      <c r="A290" s="66">
        <v>44275</v>
      </c>
      <c r="B290" s="62" t="s">
        <v>125</v>
      </c>
      <c r="C290" s="63" t="s">
        <v>41</v>
      </c>
      <c r="D290" s="64" t="s">
        <v>21</v>
      </c>
      <c r="E290" s="65">
        <v>67200</v>
      </c>
      <c r="F290" s="59">
        <v>117.16747626138111</v>
      </c>
      <c r="G290" s="60">
        <v>573.53800000000001</v>
      </c>
    </row>
    <row r="291" spans="1:7" x14ac:dyDescent="0.25">
      <c r="A291" s="66">
        <v>44275</v>
      </c>
      <c r="B291" s="62" t="s">
        <v>75</v>
      </c>
      <c r="C291" s="63" t="s">
        <v>41</v>
      </c>
      <c r="D291" s="64" t="s">
        <v>21</v>
      </c>
      <c r="E291" s="65">
        <v>20000</v>
      </c>
      <c r="F291" s="59">
        <v>34.871272696839618</v>
      </c>
      <c r="G291" s="60">
        <v>573.53800000000001</v>
      </c>
    </row>
    <row r="292" spans="1:7" x14ac:dyDescent="0.25">
      <c r="A292" s="66">
        <v>44277</v>
      </c>
      <c r="B292" s="62" t="s">
        <v>210</v>
      </c>
      <c r="C292" s="63" t="s">
        <v>48</v>
      </c>
      <c r="D292" s="64" t="s">
        <v>35</v>
      </c>
      <c r="E292" s="65">
        <v>150000</v>
      </c>
      <c r="F292" s="59">
        <v>261.5345452262971</v>
      </c>
      <c r="G292" s="60">
        <v>573.53800000000001</v>
      </c>
    </row>
    <row r="293" spans="1:7" x14ac:dyDescent="0.25">
      <c r="A293" s="66">
        <v>44277</v>
      </c>
      <c r="B293" s="62" t="s">
        <v>212</v>
      </c>
      <c r="C293" s="63" t="s">
        <v>48</v>
      </c>
      <c r="D293" s="64" t="s">
        <v>24</v>
      </c>
      <c r="E293" s="65">
        <v>179000</v>
      </c>
      <c r="F293" s="59">
        <v>312.09789063671457</v>
      </c>
      <c r="G293" s="60">
        <v>573.53800000000001</v>
      </c>
    </row>
    <row r="294" spans="1:7" x14ac:dyDescent="0.25">
      <c r="A294" s="66">
        <v>44277</v>
      </c>
      <c r="B294" s="62" t="s">
        <v>64</v>
      </c>
      <c r="C294" s="63" t="s">
        <v>40</v>
      </c>
      <c r="D294" s="64" t="s">
        <v>22</v>
      </c>
      <c r="E294" s="65">
        <v>44000</v>
      </c>
      <c r="F294" s="59">
        <v>76.716799933047156</v>
      </c>
      <c r="G294" s="60">
        <v>573.53800000000001</v>
      </c>
    </row>
    <row r="295" spans="1:7" x14ac:dyDescent="0.25">
      <c r="A295" s="66">
        <v>44278</v>
      </c>
      <c r="B295" s="62" t="s">
        <v>213</v>
      </c>
      <c r="C295" s="63" t="s">
        <v>42</v>
      </c>
      <c r="D295" s="64" t="s">
        <v>22</v>
      </c>
      <c r="E295" s="65">
        <v>9900</v>
      </c>
      <c r="F295" s="59">
        <v>17.261279984935609</v>
      </c>
      <c r="G295" s="60">
        <v>573.53800000000001</v>
      </c>
    </row>
    <row r="296" spans="1:7" x14ac:dyDescent="0.25">
      <c r="A296" s="66">
        <v>44278</v>
      </c>
      <c r="B296" s="62" t="s">
        <v>125</v>
      </c>
      <c r="C296" s="63" t="s">
        <v>41</v>
      </c>
      <c r="D296" s="64" t="s">
        <v>18</v>
      </c>
      <c r="E296" s="65">
        <v>15000</v>
      </c>
      <c r="F296" s="59">
        <v>26.153454522629712</v>
      </c>
      <c r="G296" s="60">
        <v>573.53800000000001</v>
      </c>
    </row>
    <row r="297" spans="1:7" x14ac:dyDescent="0.25">
      <c r="A297" s="66">
        <v>44278</v>
      </c>
      <c r="B297" s="62" t="s">
        <v>75</v>
      </c>
      <c r="C297" s="63" t="s">
        <v>41</v>
      </c>
      <c r="D297" s="64" t="s">
        <v>18</v>
      </c>
      <c r="E297" s="65">
        <v>16500</v>
      </c>
      <c r="F297" s="59">
        <v>28.768799974892683</v>
      </c>
      <c r="G297" s="60">
        <v>573.53800000000001</v>
      </c>
    </row>
    <row r="298" spans="1:7" x14ac:dyDescent="0.25">
      <c r="A298" s="66">
        <v>44279</v>
      </c>
      <c r="B298" s="62" t="s">
        <v>110</v>
      </c>
      <c r="C298" s="63" t="s">
        <v>40</v>
      </c>
      <c r="D298" s="64" t="s">
        <v>21</v>
      </c>
      <c r="E298" s="65">
        <v>5000</v>
      </c>
      <c r="F298" s="59">
        <v>8.7178181742099046</v>
      </c>
      <c r="G298" s="60">
        <v>573.53800000000001</v>
      </c>
    </row>
    <row r="299" spans="1:7" x14ac:dyDescent="0.25">
      <c r="A299" s="66">
        <v>44279</v>
      </c>
      <c r="B299" s="62" t="s">
        <v>6</v>
      </c>
      <c r="C299" s="63" t="s">
        <v>7</v>
      </c>
      <c r="D299" s="64" t="s">
        <v>21</v>
      </c>
      <c r="E299" s="65">
        <v>5000</v>
      </c>
      <c r="F299" s="59">
        <v>8.7178181742099046</v>
      </c>
      <c r="G299" s="60">
        <v>573.53800000000001</v>
      </c>
    </row>
    <row r="300" spans="1:7" x14ac:dyDescent="0.25">
      <c r="A300" s="66">
        <v>44280</v>
      </c>
      <c r="B300" s="62" t="s">
        <v>187</v>
      </c>
      <c r="C300" s="63" t="s">
        <v>43</v>
      </c>
      <c r="D300" s="64" t="s">
        <v>22</v>
      </c>
      <c r="E300" s="65">
        <v>50000</v>
      </c>
      <c r="F300" s="59">
        <v>87.178181742099042</v>
      </c>
      <c r="G300" s="60">
        <v>573.53800000000001</v>
      </c>
    </row>
    <row r="301" spans="1:7" x14ac:dyDescent="0.25">
      <c r="A301" s="66">
        <v>44280</v>
      </c>
      <c r="B301" s="62" t="s">
        <v>214</v>
      </c>
      <c r="C301" s="63" t="s">
        <v>39</v>
      </c>
      <c r="D301" s="64" t="s">
        <v>31</v>
      </c>
      <c r="E301" s="65">
        <v>48500</v>
      </c>
      <c r="F301" s="59">
        <v>84.562836289836071</v>
      </c>
      <c r="G301" s="60">
        <v>573.53800000000001</v>
      </c>
    </row>
    <row r="302" spans="1:7" x14ac:dyDescent="0.25">
      <c r="A302" s="66">
        <v>44280</v>
      </c>
      <c r="B302" s="62" t="s">
        <v>215</v>
      </c>
      <c r="C302" s="63" t="s">
        <v>20</v>
      </c>
      <c r="D302" s="64" t="s">
        <v>22</v>
      </c>
      <c r="E302" s="65">
        <v>25000</v>
      </c>
      <c r="F302" s="59">
        <v>43.589090871049521</v>
      </c>
      <c r="G302" s="60">
        <v>573.53800000000001</v>
      </c>
    </row>
    <row r="303" spans="1:7" x14ac:dyDescent="0.25">
      <c r="A303" s="66">
        <v>44280</v>
      </c>
      <c r="B303" s="62" t="s">
        <v>216</v>
      </c>
      <c r="C303" s="63" t="s">
        <v>20</v>
      </c>
      <c r="D303" s="64" t="s">
        <v>22</v>
      </c>
      <c r="E303" s="65">
        <v>10000</v>
      </c>
      <c r="F303" s="59">
        <v>17.435636348419809</v>
      </c>
      <c r="G303" s="60">
        <v>573.53800000000001</v>
      </c>
    </row>
    <row r="304" spans="1:7" x14ac:dyDescent="0.25">
      <c r="A304" s="66">
        <v>44280</v>
      </c>
      <c r="B304" s="62" t="s">
        <v>217</v>
      </c>
      <c r="C304" s="63" t="s">
        <v>20</v>
      </c>
      <c r="D304" s="64" t="s">
        <v>18</v>
      </c>
      <c r="E304" s="65">
        <v>20000</v>
      </c>
      <c r="F304" s="59">
        <v>34.871272696839618</v>
      </c>
      <c r="G304" s="60">
        <v>573.53800000000001</v>
      </c>
    </row>
    <row r="305" spans="1:7" x14ac:dyDescent="0.25">
      <c r="A305" s="66">
        <v>44280</v>
      </c>
      <c r="B305" s="62" t="s">
        <v>218</v>
      </c>
      <c r="C305" s="63" t="s">
        <v>39</v>
      </c>
      <c r="D305" s="64" t="s">
        <v>22</v>
      </c>
      <c r="E305" s="65">
        <v>397052</v>
      </c>
      <c r="F305" s="59">
        <v>692.28542834127813</v>
      </c>
      <c r="G305" s="60">
        <v>573.53800000000001</v>
      </c>
    </row>
    <row r="306" spans="1:7" x14ac:dyDescent="0.25">
      <c r="A306" s="66">
        <v>44280</v>
      </c>
      <c r="B306" s="62" t="s">
        <v>219</v>
      </c>
      <c r="C306" s="63" t="s">
        <v>39</v>
      </c>
      <c r="D306" s="64" t="s">
        <v>22</v>
      </c>
      <c r="E306" s="65">
        <v>547441</v>
      </c>
      <c r="F306" s="59">
        <v>954.49821982152878</v>
      </c>
      <c r="G306" s="60">
        <v>573.53800000000001</v>
      </c>
    </row>
    <row r="307" spans="1:7" x14ac:dyDescent="0.25">
      <c r="A307" s="66">
        <v>44281</v>
      </c>
      <c r="B307" s="62" t="s">
        <v>210</v>
      </c>
      <c r="C307" s="63" t="s">
        <v>48</v>
      </c>
      <c r="D307" s="64" t="s">
        <v>35</v>
      </c>
      <c r="E307" s="65">
        <v>50000</v>
      </c>
      <c r="F307" s="59">
        <v>87.178181742099042</v>
      </c>
      <c r="G307" s="60">
        <v>573.53800000000001</v>
      </c>
    </row>
    <row r="308" spans="1:7" x14ac:dyDescent="0.25">
      <c r="A308" s="66">
        <v>44281</v>
      </c>
      <c r="B308" s="62" t="s">
        <v>212</v>
      </c>
      <c r="C308" s="63" t="s">
        <v>48</v>
      </c>
      <c r="D308" s="64" t="s">
        <v>24</v>
      </c>
      <c r="E308" s="65">
        <v>130000</v>
      </c>
      <c r="F308" s="59">
        <v>226.66327252945752</v>
      </c>
      <c r="G308" s="60">
        <v>573.53800000000001</v>
      </c>
    </row>
    <row r="309" spans="1:7" x14ac:dyDescent="0.25">
      <c r="A309" s="66">
        <v>44281</v>
      </c>
      <c r="B309" s="62" t="s">
        <v>110</v>
      </c>
      <c r="C309" s="63" t="s">
        <v>40</v>
      </c>
      <c r="D309" s="64" t="s">
        <v>21</v>
      </c>
      <c r="E309" s="65">
        <v>5000</v>
      </c>
      <c r="F309" s="59">
        <v>8.7178181742099046</v>
      </c>
      <c r="G309" s="60">
        <v>573.53800000000001</v>
      </c>
    </row>
    <row r="310" spans="1:7" x14ac:dyDescent="0.25">
      <c r="A310" s="66">
        <v>44281</v>
      </c>
      <c r="B310" s="62" t="s">
        <v>32</v>
      </c>
      <c r="C310" s="63" t="s">
        <v>39</v>
      </c>
      <c r="D310" s="64" t="s">
        <v>31</v>
      </c>
      <c r="E310" s="65">
        <v>14000</v>
      </c>
      <c r="F310" s="59">
        <v>24.409890887787732</v>
      </c>
      <c r="G310" s="60">
        <v>573.53800000000001</v>
      </c>
    </row>
    <row r="311" spans="1:7" x14ac:dyDescent="0.25">
      <c r="A311" s="66">
        <v>44282</v>
      </c>
      <c r="B311" s="62" t="s">
        <v>220</v>
      </c>
      <c r="C311" s="63" t="s">
        <v>42</v>
      </c>
      <c r="D311" s="64" t="s">
        <v>22</v>
      </c>
      <c r="E311" s="65">
        <v>3200</v>
      </c>
      <c r="F311" s="59">
        <v>5.5794036314943387</v>
      </c>
      <c r="G311" s="60">
        <v>573.53800000000001</v>
      </c>
    </row>
    <row r="312" spans="1:7" x14ac:dyDescent="0.25">
      <c r="A312" s="66">
        <v>44283</v>
      </c>
      <c r="B312" s="62" t="s">
        <v>221</v>
      </c>
      <c r="C312" s="63" t="s">
        <v>42</v>
      </c>
      <c r="D312" s="64" t="s">
        <v>22</v>
      </c>
      <c r="E312" s="65">
        <v>2160</v>
      </c>
      <c r="F312" s="59">
        <v>3.7660974512586787</v>
      </c>
      <c r="G312" s="60">
        <v>573.53800000000001</v>
      </c>
    </row>
    <row r="313" spans="1:7" x14ac:dyDescent="0.25">
      <c r="A313" s="66">
        <v>44284</v>
      </c>
      <c r="B313" s="62" t="s">
        <v>133</v>
      </c>
      <c r="C313" s="63" t="s">
        <v>44</v>
      </c>
      <c r="D313" s="64" t="s">
        <v>22</v>
      </c>
      <c r="E313" s="65">
        <v>11700</v>
      </c>
      <c r="F313" s="59">
        <v>20.399694527651175</v>
      </c>
      <c r="G313" s="60">
        <v>573.53800000000001</v>
      </c>
    </row>
    <row r="314" spans="1:7" x14ac:dyDescent="0.25">
      <c r="A314" s="66">
        <v>44284</v>
      </c>
      <c r="B314" s="62" t="s">
        <v>222</v>
      </c>
      <c r="C314" s="63" t="s">
        <v>42</v>
      </c>
      <c r="D314" s="64" t="s">
        <v>22</v>
      </c>
      <c r="E314" s="65">
        <v>3300</v>
      </c>
      <c r="F314" s="59">
        <v>5.7537599949785365</v>
      </c>
      <c r="G314" s="60">
        <v>573.53800000000001</v>
      </c>
    </row>
    <row r="315" spans="1:7" x14ac:dyDescent="0.25">
      <c r="A315" s="66">
        <v>44284</v>
      </c>
      <c r="B315" s="62" t="s">
        <v>223</v>
      </c>
      <c r="C315" s="63" t="s">
        <v>42</v>
      </c>
      <c r="D315" s="64" t="s">
        <v>22</v>
      </c>
      <c r="E315" s="65">
        <v>45000</v>
      </c>
      <c r="F315" s="59">
        <v>78.460363567889132</v>
      </c>
      <c r="G315" s="60">
        <v>573.53800000000001</v>
      </c>
    </row>
    <row r="316" spans="1:7" x14ac:dyDescent="0.25">
      <c r="A316" s="66">
        <v>44284</v>
      </c>
      <c r="B316" s="62" t="s">
        <v>64</v>
      </c>
      <c r="C316" s="63" t="s">
        <v>40</v>
      </c>
      <c r="D316" s="64" t="s">
        <v>22</v>
      </c>
      <c r="E316" s="65">
        <v>60000</v>
      </c>
      <c r="F316" s="59">
        <v>104.61381809051885</v>
      </c>
      <c r="G316" s="60">
        <v>573.53800000000001</v>
      </c>
    </row>
    <row r="317" spans="1:7" x14ac:dyDescent="0.25">
      <c r="A317" s="66">
        <v>44285</v>
      </c>
      <c r="B317" s="62" t="s">
        <v>224</v>
      </c>
      <c r="C317" s="63" t="s">
        <v>42</v>
      </c>
      <c r="D317" s="64" t="s">
        <v>22</v>
      </c>
      <c r="E317" s="65">
        <v>31000</v>
      </c>
      <c r="F317" s="59">
        <v>54.050472680101407</v>
      </c>
      <c r="G317" s="60">
        <v>573.53800000000001</v>
      </c>
    </row>
    <row r="318" spans="1:7" x14ac:dyDescent="0.25">
      <c r="A318" s="66">
        <v>44286</v>
      </c>
      <c r="B318" s="62" t="s">
        <v>225</v>
      </c>
      <c r="C318" s="63" t="s">
        <v>42</v>
      </c>
      <c r="D318" s="64" t="s">
        <v>22</v>
      </c>
      <c r="E318" s="65">
        <v>58000</v>
      </c>
      <c r="F318" s="59">
        <v>101.12669082083488</v>
      </c>
      <c r="G318" s="60">
        <v>573.53800000000001</v>
      </c>
    </row>
    <row r="319" spans="1:7" x14ac:dyDescent="0.25">
      <c r="A319" s="66">
        <v>44286</v>
      </c>
      <c r="B319" s="62" t="s">
        <v>224</v>
      </c>
      <c r="C319" s="63" t="s">
        <v>42</v>
      </c>
      <c r="D319" s="64" t="s">
        <v>22</v>
      </c>
      <c r="E319" s="65">
        <v>247000</v>
      </c>
      <c r="F319" s="59">
        <v>430.66021780596924</v>
      </c>
      <c r="G319" s="60">
        <v>573.53800000000001</v>
      </c>
    </row>
    <row r="320" spans="1:7" x14ac:dyDescent="0.25">
      <c r="A320" s="66">
        <v>44286</v>
      </c>
      <c r="B320" s="62" t="s">
        <v>6</v>
      </c>
      <c r="C320" s="63" t="s">
        <v>7</v>
      </c>
      <c r="D320" s="64" t="s">
        <v>21</v>
      </c>
      <c r="E320" s="65">
        <v>5000</v>
      </c>
      <c r="F320" s="59">
        <v>8.7178181742099046</v>
      </c>
      <c r="G320" s="60">
        <v>573.53800000000001</v>
      </c>
    </row>
    <row r="321" spans="1:7" x14ac:dyDescent="0.25">
      <c r="A321" s="66">
        <v>44286</v>
      </c>
      <c r="B321" s="62" t="s">
        <v>226</v>
      </c>
      <c r="C321" s="63" t="s">
        <v>20</v>
      </c>
      <c r="D321" s="64" t="s">
        <v>22</v>
      </c>
      <c r="E321" s="65">
        <v>20000</v>
      </c>
      <c r="F321" s="59">
        <v>34.871272696839618</v>
      </c>
      <c r="G321" s="60">
        <v>573.53800000000001</v>
      </c>
    </row>
    <row r="322" spans="1:7" x14ac:dyDescent="0.25">
      <c r="A322" s="66">
        <v>44286</v>
      </c>
      <c r="B322" s="62" t="s">
        <v>226</v>
      </c>
      <c r="C322" s="63" t="s">
        <v>20</v>
      </c>
      <c r="D322" s="64" t="s">
        <v>18</v>
      </c>
      <c r="E322" s="65">
        <v>131000</v>
      </c>
      <c r="F322" s="59">
        <v>228.40683616429948</v>
      </c>
      <c r="G322" s="60">
        <v>573.53800000000001</v>
      </c>
    </row>
    <row r="323" spans="1:7" x14ac:dyDescent="0.25">
      <c r="A323" s="66">
        <v>44286</v>
      </c>
      <c r="B323" s="62" t="s">
        <v>226</v>
      </c>
      <c r="C323" s="63" t="s">
        <v>20</v>
      </c>
      <c r="D323" s="64" t="s">
        <v>18</v>
      </c>
      <c r="E323" s="65">
        <v>16000</v>
      </c>
      <c r="F323" s="59">
        <v>27.897018157471692</v>
      </c>
      <c r="G323" s="60">
        <v>573.53800000000001</v>
      </c>
    </row>
    <row r="324" spans="1:7" x14ac:dyDescent="0.25">
      <c r="A324" s="66">
        <v>44286</v>
      </c>
      <c r="B324" s="62" t="s">
        <v>226</v>
      </c>
      <c r="C324" s="63" t="s">
        <v>20</v>
      </c>
      <c r="D324" s="64" t="s">
        <v>18</v>
      </c>
      <c r="E324" s="65">
        <v>15000</v>
      </c>
      <c r="F324" s="59">
        <v>26.153454522629712</v>
      </c>
      <c r="G324" s="60">
        <v>573.53800000000001</v>
      </c>
    </row>
    <row r="325" spans="1:7" x14ac:dyDescent="0.25">
      <c r="A325" s="66">
        <v>44286</v>
      </c>
      <c r="B325" s="62" t="s">
        <v>226</v>
      </c>
      <c r="C325" s="63" t="s">
        <v>20</v>
      </c>
      <c r="D325" s="64" t="s">
        <v>22</v>
      </c>
      <c r="E325" s="65">
        <v>150500</v>
      </c>
      <c r="F325" s="59">
        <v>262.40632704371814</v>
      </c>
      <c r="G325" s="60">
        <v>573.53800000000001</v>
      </c>
    </row>
    <row r="326" spans="1:7" x14ac:dyDescent="0.25">
      <c r="A326" s="66">
        <v>44286</v>
      </c>
      <c r="B326" s="62" t="s">
        <v>226</v>
      </c>
      <c r="C326" s="63" t="s">
        <v>20</v>
      </c>
      <c r="D326" s="64" t="s">
        <v>24</v>
      </c>
      <c r="E326" s="65">
        <v>7000</v>
      </c>
      <c r="F326" s="59">
        <v>12.204945443893866</v>
      </c>
      <c r="G326" s="60">
        <v>573.53800000000001</v>
      </c>
    </row>
    <row r="327" spans="1:7" x14ac:dyDescent="0.25">
      <c r="A327" s="66">
        <v>44286</v>
      </c>
      <c r="B327" s="62" t="s">
        <v>226</v>
      </c>
      <c r="C327" s="63" t="s">
        <v>20</v>
      </c>
      <c r="D327" s="64" t="s">
        <v>21</v>
      </c>
      <c r="E327" s="65">
        <v>292000</v>
      </c>
      <c r="F327" s="59">
        <v>509.12058137385839</v>
      </c>
      <c r="G327" s="60">
        <v>573.53800000000001</v>
      </c>
    </row>
    <row r="328" spans="1:7" x14ac:dyDescent="0.25">
      <c r="A328" s="66">
        <v>44286</v>
      </c>
      <c r="B328" s="62" t="s">
        <v>226</v>
      </c>
      <c r="C328" s="63" t="s">
        <v>20</v>
      </c>
      <c r="D328" s="64" t="s">
        <v>21</v>
      </c>
      <c r="E328" s="65">
        <v>87500</v>
      </c>
      <c r="F328" s="59">
        <v>152.56181804867333</v>
      </c>
      <c r="G328" s="60">
        <v>573.53800000000001</v>
      </c>
    </row>
    <row r="329" spans="1:7" x14ac:dyDescent="0.25">
      <c r="A329" s="66">
        <v>44286</v>
      </c>
      <c r="B329" s="62" t="s">
        <v>226</v>
      </c>
      <c r="C329" s="63" t="s">
        <v>20</v>
      </c>
      <c r="D329" s="64" t="s">
        <v>21</v>
      </c>
      <c r="E329" s="65">
        <v>22500</v>
      </c>
      <c r="F329" s="59">
        <v>39.230181783944566</v>
      </c>
      <c r="G329" s="60">
        <v>573.53800000000001</v>
      </c>
    </row>
    <row r="330" spans="1:7" x14ac:dyDescent="0.25">
      <c r="A330" s="66">
        <v>44286</v>
      </c>
      <c r="B330" s="62" t="s">
        <v>226</v>
      </c>
      <c r="C330" s="63" t="s">
        <v>20</v>
      </c>
      <c r="D330" s="64" t="s">
        <v>21</v>
      </c>
      <c r="E330" s="65">
        <v>188000</v>
      </c>
      <c r="F330" s="59">
        <v>327.7899633502924</v>
      </c>
      <c r="G330" s="60">
        <v>573.53800000000001</v>
      </c>
    </row>
    <row r="331" spans="1:7" x14ac:dyDescent="0.25">
      <c r="A331" s="66">
        <v>44286</v>
      </c>
      <c r="B331" s="62" t="s">
        <v>226</v>
      </c>
      <c r="C331" s="63" t="s">
        <v>20</v>
      </c>
      <c r="D331" s="64" t="s">
        <v>21</v>
      </c>
      <c r="E331" s="65">
        <v>125700</v>
      </c>
      <c r="F331" s="59">
        <v>219.16594889963699</v>
      </c>
      <c r="G331" s="60">
        <v>573.53800000000001</v>
      </c>
    </row>
    <row r="332" spans="1:7" x14ac:dyDescent="0.25">
      <c r="A332" s="66">
        <v>44286</v>
      </c>
      <c r="B332" s="62" t="s">
        <v>226</v>
      </c>
      <c r="C332" s="63" t="s">
        <v>20</v>
      </c>
      <c r="D332" s="64" t="s">
        <v>23</v>
      </c>
      <c r="E332" s="65">
        <v>162000</v>
      </c>
      <c r="F332" s="59">
        <v>282.45730884440087</v>
      </c>
      <c r="G332" s="60">
        <v>573.53800000000001</v>
      </c>
    </row>
    <row r="333" spans="1:7" x14ac:dyDescent="0.25">
      <c r="A333" s="66">
        <v>44286</v>
      </c>
      <c r="B333" s="62" t="s">
        <v>227</v>
      </c>
      <c r="C333" s="63" t="s">
        <v>39</v>
      </c>
      <c r="D333" s="64" t="s">
        <v>22</v>
      </c>
      <c r="E333" s="65">
        <v>153657</v>
      </c>
      <c r="F333" s="59">
        <v>267.91075743891423</v>
      </c>
      <c r="G333" s="60">
        <v>573.53800000000001</v>
      </c>
    </row>
    <row r="334" spans="1:7" x14ac:dyDescent="0.25">
      <c r="A334" s="66">
        <v>44286</v>
      </c>
      <c r="B334" s="62" t="s">
        <v>228</v>
      </c>
      <c r="C334" s="63" t="s">
        <v>39</v>
      </c>
      <c r="D334" s="64" t="s">
        <v>22</v>
      </c>
      <c r="E334" s="65">
        <v>16053</v>
      </c>
      <c r="F334" s="59">
        <v>27.989427030118318</v>
      </c>
      <c r="G334" s="60">
        <v>573.53800000000001</v>
      </c>
    </row>
    <row r="335" spans="1:7" x14ac:dyDescent="0.25">
      <c r="A335" s="66">
        <v>44286</v>
      </c>
      <c r="B335" s="62" t="s">
        <v>229</v>
      </c>
      <c r="C335" s="63" t="s">
        <v>39</v>
      </c>
      <c r="D335" s="64" t="s">
        <v>22</v>
      </c>
      <c r="E335" s="65">
        <v>60000</v>
      </c>
      <c r="F335" s="59">
        <v>104.61381809051885</v>
      </c>
      <c r="G335" s="60">
        <v>573.53800000000001</v>
      </c>
    </row>
    <row r="336" spans="1:7" x14ac:dyDescent="0.25">
      <c r="A336" s="66">
        <v>44286</v>
      </c>
      <c r="B336" s="62" t="s">
        <v>230</v>
      </c>
      <c r="C336" s="63" t="s">
        <v>43</v>
      </c>
      <c r="D336" s="64" t="s">
        <v>22</v>
      </c>
      <c r="E336" s="65">
        <v>2100000</v>
      </c>
      <c r="F336" s="59">
        <v>3661.4836331681595</v>
      </c>
      <c r="G336" s="60">
        <v>573.53800000000001</v>
      </c>
    </row>
    <row r="337" spans="1:7" x14ac:dyDescent="0.25">
      <c r="A337" s="66">
        <v>44286</v>
      </c>
      <c r="B337" s="62" t="s">
        <v>231</v>
      </c>
      <c r="C337" s="63" t="s">
        <v>44</v>
      </c>
      <c r="D337" s="64" t="s">
        <v>22</v>
      </c>
      <c r="E337" s="65">
        <v>20475</v>
      </c>
      <c r="F337" s="59">
        <v>35.699465423389555</v>
      </c>
      <c r="G337" s="60">
        <v>573.53800000000001</v>
      </c>
    </row>
    <row r="338" spans="1:7" x14ac:dyDescent="0.25">
      <c r="A338" s="54">
        <v>44287</v>
      </c>
      <c r="B338" s="55" t="s">
        <v>232</v>
      </c>
      <c r="C338" s="56" t="s">
        <v>42</v>
      </c>
      <c r="D338" s="57" t="s">
        <v>22</v>
      </c>
      <c r="E338" s="58">
        <v>32725</v>
      </c>
      <c r="F338" s="59">
        <v>59.644344736475432</v>
      </c>
      <c r="G338" s="60">
        <v>548.66895</v>
      </c>
    </row>
    <row r="339" spans="1:7" x14ac:dyDescent="0.25">
      <c r="A339" s="54">
        <v>44287</v>
      </c>
      <c r="B339" s="55" t="s">
        <v>233</v>
      </c>
      <c r="C339" s="56" t="s">
        <v>39</v>
      </c>
      <c r="D339" s="57" t="s">
        <v>31</v>
      </c>
      <c r="E339" s="58">
        <v>23110</v>
      </c>
      <c r="F339" s="59">
        <v>42.120116328799</v>
      </c>
      <c r="G339" s="60">
        <v>548.66895</v>
      </c>
    </row>
    <row r="340" spans="1:7" x14ac:dyDescent="0.25">
      <c r="A340" s="54">
        <v>44287</v>
      </c>
      <c r="B340" s="55" t="s">
        <v>234</v>
      </c>
      <c r="C340" s="56" t="s">
        <v>39</v>
      </c>
      <c r="D340" s="57" t="s">
        <v>31</v>
      </c>
      <c r="E340" s="58">
        <v>150000</v>
      </c>
      <c r="F340" s="59">
        <v>273.38889871570098</v>
      </c>
      <c r="G340" s="60">
        <v>548.66895</v>
      </c>
    </row>
    <row r="341" spans="1:7" x14ac:dyDescent="0.25">
      <c r="A341" s="54">
        <v>44288</v>
      </c>
      <c r="B341" s="55" t="s">
        <v>89</v>
      </c>
      <c r="C341" s="56" t="s">
        <v>39</v>
      </c>
      <c r="D341" s="57" t="s">
        <v>31</v>
      </c>
      <c r="E341" s="58">
        <v>47600</v>
      </c>
      <c r="F341" s="59">
        <v>86.755410525782438</v>
      </c>
      <c r="G341" s="60">
        <v>548.66895</v>
      </c>
    </row>
    <row r="342" spans="1:7" x14ac:dyDescent="0.25">
      <c r="A342" s="54">
        <v>44288</v>
      </c>
      <c r="B342" s="55" t="s">
        <v>235</v>
      </c>
      <c r="C342" s="56" t="s">
        <v>39</v>
      </c>
      <c r="D342" s="57" t="s">
        <v>31</v>
      </c>
      <c r="E342" s="58">
        <v>6450</v>
      </c>
      <c r="F342" s="59">
        <v>11.755722644775142</v>
      </c>
      <c r="G342" s="60">
        <v>548.66895</v>
      </c>
    </row>
    <row r="343" spans="1:7" x14ac:dyDescent="0.25">
      <c r="A343" s="54">
        <v>44288</v>
      </c>
      <c r="B343" s="55" t="s">
        <v>236</v>
      </c>
      <c r="C343" s="56" t="s">
        <v>39</v>
      </c>
      <c r="D343" s="57" t="s">
        <v>31</v>
      </c>
      <c r="E343" s="58">
        <v>5000</v>
      </c>
      <c r="F343" s="59">
        <v>9.112963290523366</v>
      </c>
      <c r="G343" s="60">
        <v>548.66895</v>
      </c>
    </row>
    <row r="344" spans="1:7" x14ac:dyDescent="0.25">
      <c r="A344" s="54">
        <v>44288</v>
      </c>
      <c r="B344" s="55" t="s">
        <v>237</v>
      </c>
      <c r="C344" s="56" t="s">
        <v>39</v>
      </c>
      <c r="D344" s="57" t="s">
        <v>31</v>
      </c>
      <c r="E344" s="58">
        <v>160000</v>
      </c>
      <c r="F344" s="59">
        <v>291.61482529674771</v>
      </c>
      <c r="G344" s="60">
        <v>548.66895</v>
      </c>
    </row>
    <row r="345" spans="1:7" x14ac:dyDescent="0.25">
      <c r="A345" s="54">
        <v>44288</v>
      </c>
      <c r="B345" s="55" t="s">
        <v>238</v>
      </c>
      <c r="C345" s="56" t="s">
        <v>39</v>
      </c>
      <c r="D345" s="57" t="s">
        <v>31</v>
      </c>
      <c r="E345" s="58">
        <v>246000</v>
      </c>
      <c r="F345" s="59">
        <v>448.3577938937496</v>
      </c>
      <c r="G345" s="60">
        <v>548.66895</v>
      </c>
    </row>
    <row r="346" spans="1:7" x14ac:dyDescent="0.25">
      <c r="A346" s="54">
        <v>44289</v>
      </c>
      <c r="B346" s="55" t="s">
        <v>239</v>
      </c>
      <c r="C346" s="56" t="s">
        <v>39</v>
      </c>
      <c r="D346" s="57" t="s">
        <v>31</v>
      </c>
      <c r="E346" s="58">
        <v>15500</v>
      </c>
      <c r="F346" s="59">
        <v>28.250186200622434</v>
      </c>
      <c r="G346" s="60">
        <v>548.66895</v>
      </c>
    </row>
    <row r="347" spans="1:7" x14ac:dyDescent="0.25">
      <c r="A347" s="54">
        <v>44289</v>
      </c>
      <c r="B347" s="55" t="s">
        <v>240</v>
      </c>
      <c r="C347" s="56" t="s">
        <v>39</v>
      </c>
      <c r="D347" s="57" t="s">
        <v>31</v>
      </c>
      <c r="E347" s="58">
        <v>131000</v>
      </c>
      <c r="F347" s="59">
        <v>238.75963821171217</v>
      </c>
      <c r="G347" s="60">
        <v>548.66895</v>
      </c>
    </row>
    <row r="348" spans="1:7" x14ac:dyDescent="0.25">
      <c r="A348" s="54">
        <v>44290</v>
      </c>
      <c r="B348" s="55" t="s">
        <v>241</v>
      </c>
      <c r="C348" s="56" t="s">
        <v>39</v>
      </c>
      <c r="D348" s="57" t="s">
        <v>31</v>
      </c>
      <c r="E348" s="58">
        <v>20000</v>
      </c>
      <c r="F348" s="59">
        <v>36.451853162093464</v>
      </c>
      <c r="G348" s="60">
        <v>548.66895</v>
      </c>
    </row>
    <row r="349" spans="1:7" x14ac:dyDescent="0.25">
      <c r="A349" s="54">
        <v>44290</v>
      </c>
      <c r="B349" s="55" t="s">
        <v>242</v>
      </c>
      <c r="C349" s="56" t="s">
        <v>39</v>
      </c>
      <c r="D349" s="57" t="s">
        <v>31</v>
      </c>
      <c r="E349" s="58">
        <v>10000</v>
      </c>
      <c r="F349" s="59">
        <v>18.225926581046732</v>
      </c>
      <c r="G349" s="60">
        <v>548.66895</v>
      </c>
    </row>
    <row r="350" spans="1:7" x14ac:dyDescent="0.25">
      <c r="A350" s="54">
        <v>44290</v>
      </c>
      <c r="B350" s="55" t="s">
        <v>243</v>
      </c>
      <c r="C350" s="56" t="s">
        <v>39</v>
      </c>
      <c r="D350" s="57" t="s">
        <v>31</v>
      </c>
      <c r="E350" s="58">
        <v>30000</v>
      </c>
      <c r="F350" s="59">
        <v>54.677779743140192</v>
      </c>
      <c r="G350" s="60">
        <v>548.66895</v>
      </c>
    </row>
    <row r="351" spans="1:7" x14ac:dyDescent="0.25">
      <c r="A351" s="54">
        <v>44290</v>
      </c>
      <c r="B351" s="55" t="s">
        <v>236</v>
      </c>
      <c r="C351" s="56" t="s">
        <v>39</v>
      </c>
      <c r="D351" s="57" t="s">
        <v>31</v>
      </c>
      <c r="E351" s="58">
        <v>5000</v>
      </c>
      <c r="F351" s="59">
        <v>9.112963290523366</v>
      </c>
      <c r="G351" s="60">
        <v>548.66895</v>
      </c>
    </row>
    <row r="352" spans="1:7" x14ac:dyDescent="0.25">
      <c r="A352" s="54">
        <v>44291</v>
      </c>
      <c r="B352" s="55" t="s">
        <v>244</v>
      </c>
      <c r="C352" s="56" t="s">
        <v>39</v>
      </c>
      <c r="D352" s="57" t="s">
        <v>31</v>
      </c>
      <c r="E352" s="58">
        <v>15000</v>
      </c>
      <c r="F352" s="59">
        <v>27.338889871570096</v>
      </c>
      <c r="G352" s="60">
        <v>548.66895</v>
      </c>
    </row>
    <row r="353" spans="1:7" x14ac:dyDescent="0.25">
      <c r="A353" s="54">
        <v>44292</v>
      </c>
      <c r="B353" s="61" t="s">
        <v>118</v>
      </c>
      <c r="C353" s="56" t="s">
        <v>40</v>
      </c>
      <c r="D353" s="57" t="s">
        <v>21</v>
      </c>
      <c r="E353" s="58">
        <v>180000</v>
      </c>
      <c r="F353" s="59">
        <v>328.06667845884118</v>
      </c>
      <c r="G353" s="60">
        <v>548.66895</v>
      </c>
    </row>
    <row r="354" spans="1:7" x14ac:dyDescent="0.25">
      <c r="A354" s="54">
        <v>44292</v>
      </c>
      <c r="B354" s="62" t="s">
        <v>245</v>
      </c>
      <c r="C354" s="63" t="s">
        <v>40</v>
      </c>
      <c r="D354" s="64" t="s">
        <v>22</v>
      </c>
      <c r="E354" s="65">
        <v>40000</v>
      </c>
      <c r="F354" s="59">
        <v>72.903706324186928</v>
      </c>
      <c r="G354" s="60">
        <v>548.66895</v>
      </c>
    </row>
    <row r="355" spans="1:7" x14ac:dyDescent="0.25">
      <c r="A355" s="54">
        <v>44293</v>
      </c>
      <c r="B355" s="62" t="s">
        <v>246</v>
      </c>
      <c r="C355" s="63" t="s">
        <v>39</v>
      </c>
      <c r="D355" s="64" t="s">
        <v>23</v>
      </c>
      <c r="E355" s="65">
        <v>35422</v>
      </c>
      <c r="F355" s="59">
        <v>64.559877135383729</v>
      </c>
      <c r="G355" s="60">
        <v>548.66895</v>
      </c>
    </row>
    <row r="356" spans="1:7" x14ac:dyDescent="0.25">
      <c r="A356" s="54">
        <v>44293</v>
      </c>
      <c r="B356" s="62" t="s">
        <v>247</v>
      </c>
      <c r="C356" s="63" t="s">
        <v>43</v>
      </c>
      <c r="D356" s="64" t="s">
        <v>22</v>
      </c>
      <c r="E356" s="65">
        <v>50000</v>
      </c>
      <c r="F356" s="59">
        <v>91.129632905233663</v>
      </c>
      <c r="G356" s="60">
        <v>548.66895</v>
      </c>
    </row>
    <row r="357" spans="1:7" x14ac:dyDescent="0.25">
      <c r="A357" s="54">
        <v>44294</v>
      </c>
      <c r="B357" s="55" t="s">
        <v>248</v>
      </c>
      <c r="C357" s="56" t="s">
        <v>57</v>
      </c>
      <c r="D357" s="57" t="s">
        <v>22</v>
      </c>
      <c r="E357" s="58">
        <v>10000</v>
      </c>
      <c r="F357" s="59">
        <v>18.225926581046732</v>
      </c>
      <c r="G357" s="60">
        <v>548.66895</v>
      </c>
    </row>
    <row r="358" spans="1:7" x14ac:dyDescent="0.25">
      <c r="A358" s="78">
        <v>44294</v>
      </c>
      <c r="B358" s="79" t="s">
        <v>249</v>
      </c>
      <c r="C358" s="56" t="s">
        <v>42</v>
      </c>
      <c r="D358" s="57" t="s">
        <v>22</v>
      </c>
      <c r="E358" s="81">
        <v>50000</v>
      </c>
      <c r="F358" s="59">
        <v>91.129632905233663</v>
      </c>
      <c r="G358" s="60">
        <v>548.66895</v>
      </c>
    </row>
    <row r="359" spans="1:7" x14ac:dyDescent="0.25">
      <c r="A359" s="78">
        <v>44294</v>
      </c>
      <c r="B359" s="79" t="s">
        <v>139</v>
      </c>
      <c r="C359" s="82" t="s">
        <v>41</v>
      </c>
      <c r="D359" s="80" t="s">
        <v>21</v>
      </c>
      <c r="E359" s="81">
        <v>67200</v>
      </c>
      <c r="F359" s="59">
        <v>122.47822662463403</v>
      </c>
      <c r="G359" s="60">
        <v>548.66895</v>
      </c>
    </row>
    <row r="360" spans="1:7" x14ac:dyDescent="0.25">
      <c r="A360" s="78">
        <v>44294</v>
      </c>
      <c r="B360" s="79" t="s">
        <v>75</v>
      </c>
      <c r="C360" s="82" t="s">
        <v>41</v>
      </c>
      <c r="D360" s="80" t="s">
        <v>21</v>
      </c>
      <c r="E360" s="81">
        <v>20000</v>
      </c>
      <c r="F360" s="59">
        <v>36.451853162093464</v>
      </c>
      <c r="G360" s="60">
        <v>548.66895</v>
      </c>
    </row>
    <row r="361" spans="1:7" x14ac:dyDescent="0.25">
      <c r="A361" s="78">
        <v>44294</v>
      </c>
      <c r="B361" s="79" t="s">
        <v>6</v>
      </c>
      <c r="C361" s="82" t="s">
        <v>7</v>
      </c>
      <c r="D361" s="80" t="s">
        <v>21</v>
      </c>
      <c r="E361" s="81">
        <v>9000</v>
      </c>
      <c r="F361" s="59">
        <v>16.403333922942057</v>
      </c>
      <c r="G361" s="60">
        <v>548.66895</v>
      </c>
    </row>
    <row r="362" spans="1:7" x14ac:dyDescent="0.25">
      <c r="A362" s="78">
        <v>44296</v>
      </c>
      <c r="B362" s="79" t="s">
        <v>250</v>
      </c>
      <c r="C362" s="82" t="s">
        <v>62</v>
      </c>
      <c r="D362" s="80" t="s">
        <v>35</v>
      </c>
      <c r="E362" s="81">
        <v>102000</v>
      </c>
      <c r="F362" s="59">
        <v>185.90445112667666</v>
      </c>
      <c r="G362" s="60">
        <v>548.66895</v>
      </c>
    </row>
    <row r="363" spans="1:7" x14ac:dyDescent="0.25">
      <c r="A363" s="83">
        <v>44297</v>
      </c>
      <c r="B363" s="84" t="s">
        <v>251</v>
      </c>
      <c r="C363" s="85" t="s">
        <v>39</v>
      </c>
      <c r="D363" s="86" t="s">
        <v>21</v>
      </c>
      <c r="E363" s="87">
        <v>15000</v>
      </c>
      <c r="F363" s="59">
        <v>27.338889871570096</v>
      </c>
      <c r="G363" s="60">
        <v>548.66895</v>
      </c>
    </row>
    <row r="364" spans="1:7" x14ac:dyDescent="0.25">
      <c r="A364" s="78">
        <v>44297</v>
      </c>
      <c r="B364" s="79" t="s">
        <v>139</v>
      </c>
      <c r="C364" s="82" t="s">
        <v>41</v>
      </c>
      <c r="D364" s="80" t="s">
        <v>21</v>
      </c>
      <c r="E364" s="81">
        <v>16000</v>
      </c>
      <c r="F364" s="59">
        <v>29.161482529674771</v>
      </c>
      <c r="G364" s="60">
        <v>548.66895</v>
      </c>
    </row>
    <row r="365" spans="1:7" x14ac:dyDescent="0.25">
      <c r="A365" s="78">
        <v>44297</v>
      </c>
      <c r="B365" s="62" t="s">
        <v>25</v>
      </c>
      <c r="C365" s="82" t="s">
        <v>41</v>
      </c>
      <c r="D365" s="80" t="s">
        <v>21</v>
      </c>
      <c r="E365" s="81">
        <v>11000</v>
      </c>
      <c r="F365" s="59">
        <v>20.048519239151403</v>
      </c>
      <c r="G365" s="60">
        <v>548.66895</v>
      </c>
    </row>
    <row r="366" spans="1:7" x14ac:dyDescent="0.25">
      <c r="A366" s="78">
        <v>44298</v>
      </c>
      <c r="B366" s="62" t="s">
        <v>252</v>
      </c>
      <c r="C366" s="82" t="s">
        <v>40</v>
      </c>
      <c r="D366" s="80" t="s">
        <v>22</v>
      </c>
      <c r="E366" s="81">
        <v>45000</v>
      </c>
      <c r="F366" s="59">
        <v>82.016669614710295</v>
      </c>
      <c r="G366" s="60">
        <v>548.66895</v>
      </c>
    </row>
    <row r="367" spans="1:7" x14ac:dyDescent="0.25">
      <c r="A367" s="78">
        <v>44298</v>
      </c>
      <c r="B367" s="79" t="s">
        <v>139</v>
      </c>
      <c r="C367" s="82" t="s">
        <v>41</v>
      </c>
      <c r="D367" s="80" t="s">
        <v>21</v>
      </c>
      <c r="E367" s="81">
        <v>32000</v>
      </c>
      <c r="F367" s="59">
        <v>58.322965059349542</v>
      </c>
      <c r="G367" s="60">
        <v>548.66895</v>
      </c>
    </row>
    <row r="368" spans="1:7" x14ac:dyDescent="0.25">
      <c r="A368" s="66">
        <v>44298</v>
      </c>
      <c r="B368" s="62" t="s">
        <v>125</v>
      </c>
      <c r="C368" s="82" t="s">
        <v>41</v>
      </c>
      <c r="D368" s="80" t="s">
        <v>21</v>
      </c>
      <c r="E368" s="65">
        <v>36500</v>
      </c>
      <c r="F368" s="67">
        <v>66.524632020820576</v>
      </c>
      <c r="G368" s="60">
        <v>548.66895</v>
      </c>
    </row>
    <row r="369" spans="1:7" x14ac:dyDescent="0.25">
      <c r="A369" s="66">
        <v>44298</v>
      </c>
      <c r="B369" s="62" t="s">
        <v>75</v>
      </c>
      <c r="C369" s="82" t="s">
        <v>41</v>
      </c>
      <c r="D369" s="80" t="s">
        <v>21</v>
      </c>
      <c r="E369" s="65">
        <v>20000</v>
      </c>
      <c r="F369" s="67">
        <v>36.451853162093464</v>
      </c>
      <c r="G369" s="60">
        <v>548.66895</v>
      </c>
    </row>
    <row r="370" spans="1:7" x14ac:dyDescent="0.25">
      <c r="A370" s="78">
        <v>44298</v>
      </c>
      <c r="B370" s="79" t="s">
        <v>174</v>
      </c>
      <c r="C370" s="82" t="s">
        <v>41</v>
      </c>
      <c r="D370" s="80" t="s">
        <v>21</v>
      </c>
      <c r="E370" s="81">
        <v>60000</v>
      </c>
      <c r="F370" s="59">
        <v>109.35555948628038</v>
      </c>
      <c r="G370" s="60">
        <v>548.66895</v>
      </c>
    </row>
    <row r="371" spans="1:7" x14ac:dyDescent="0.25">
      <c r="A371" s="78">
        <v>44298</v>
      </c>
      <c r="B371" s="79" t="s">
        <v>121</v>
      </c>
      <c r="C371" s="82" t="s">
        <v>41</v>
      </c>
      <c r="D371" s="80" t="s">
        <v>21</v>
      </c>
      <c r="E371" s="81">
        <v>20000</v>
      </c>
      <c r="F371" s="59">
        <v>36.451853162093464</v>
      </c>
      <c r="G371" s="60">
        <v>548.66895</v>
      </c>
    </row>
    <row r="372" spans="1:7" x14ac:dyDescent="0.25">
      <c r="A372" s="66">
        <v>44298</v>
      </c>
      <c r="B372" s="62" t="s">
        <v>136</v>
      </c>
      <c r="C372" s="82" t="s">
        <v>58</v>
      </c>
      <c r="D372" s="64" t="s">
        <v>22</v>
      </c>
      <c r="E372" s="65">
        <v>1600</v>
      </c>
      <c r="F372" s="59">
        <v>2.9161482529674769</v>
      </c>
      <c r="G372" s="60">
        <v>548.66895</v>
      </c>
    </row>
    <row r="373" spans="1:7" x14ac:dyDescent="0.25">
      <c r="A373" s="66">
        <v>44298</v>
      </c>
      <c r="B373" s="62" t="s">
        <v>253</v>
      </c>
      <c r="C373" s="82" t="s">
        <v>20</v>
      </c>
      <c r="D373" s="64" t="s">
        <v>35</v>
      </c>
      <c r="E373" s="65">
        <v>280000</v>
      </c>
      <c r="F373" s="59">
        <v>510.32594426930848</v>
      </c>
      <c r="G373" s="60">
        <v>548.66895</v>
      </c>
    </row>
    <row r="374" spans="1:7" x14ac:dyDescent="0.25">
      <c r="A374" s="66">
        <v>44298</v>
      </c>
      <c r="B374" s="62" t="s">
        <v>89</v>
      </c>
      <c r="C374" s="63" t="s">
        <v>20</v>
      </c>
      <c r="D374" s="64" t="s">
        <v>35</v>
      </c>
      <c r="E374" s="65">
        <v>208000</v>
      </c>
      <c r="F374" s="67">
        <v>379.099272885772</v>
      </c>
      <c r="G374" s="60">
        <v>548.66895</v>
      </c>
    </row>
    <row r="375" spans="1:7" x14ac:dyDescent="0.25">
      <c r="A375" s="66">
        <v>44299</v>
      </c>
      <c r="B375" s="62" t="s">
        <v>243</v>
      </c>
      <c r="C375" s="63" t="s">
        <v>20</v>
      </c>
      <c r="D375" s="64" t="s">
        <v>35</v>
      </c>
      <c r="E375" s="65">
        <v>42000</v>
      </c>
      <c r="F375" s="67">
        <v>76.548891640396278</v>
      </c>
      <c r="G375" s="60">
        <v>548.66895</v>
      </c>
    </row>
    <row r="376" spans="1:7" x14ac:dyDescent="0.25">
      <c r="A376" s="66">
        <v>44299</v>
      </c>
      <c r="B376" s="62" t="s">
        <v>111</v>
      </c>
      <c r="C376" s="63" t="s">
        <v>20</v>
      </c>
      <c r="D376" s="64" t="s">
        <v>35</v>
      </c>
      <c r="E376" s="65">
        <v>56000</v>
      </c>
      <c r="F376" s="59">
        <v>102.0651888538617</v>
      </c>
      <c r="G376" s="60">
        <v>548.66895</v>
      </c>
    </row>
    <row r="377" spans="1:7" x14ac:dyDescent="0.25">
      <c r="A377" s="66">
        <v>44299</v>
      </c>
      <c r="B377" s="62" t="s">
        <v>75</v>
      </c>
      <c r="C377" s="63" t="s">
        <v>41</v>
      </c>
      <c r="D377" s="64" t="s">
        <v>35</v>
      </c>
      <c r="E377" s="65">
        <v>11000</v>
      </c>
      <c r="F377" s="59">
        <v>20.048519239151403</v>
      </c>
      <c r="G377" s="60">
        <v>548.66895</v>
      </c>
    </row>
    <row r="378" spans="1:7" x14ac:dyDescent="0.25">
      <c r="A378" s="66">
        <v>44299</v>
      </c>
      <c r="B378" s="62" t="s">
        <v>75</v>
      </c>
      <c r="C378" s="63" t="s">
        <v>41</v>
      </c>
      <c r="D378" s="64" t="s">
        <v>35</v>
      </c>
      <c r="E378" s="65">
        <v>25000</v>
      </c>
      <c r="F378" s="59">
        <v>45.564816452616832</v>
      </c>
      <c r="G378" s="60">
        <v>548.66895</v>
      </c>
    </row>
    <row r="379" spans="1:7" x14ac:dyDescent="0.25">
      <c r="A379" s="66">
        <v>44299</v>
      </c>
      <c r="B379" s="62" t="s">
        <v>75</v>
      </c>
      <c r="C379" s="63" t="s">
        <v>41</v>
      </c>
      <c r="D379" s="64" t="s">
        <v>35</v>
      </c>
      <c r="E379" s="65">
        <v>25000</v>
      </c>
      <c r="F379" s="59">
        <v>45.564816452616832</v>
      </c>
      <c r="G379" s="60">
        <v>548.66895</v>
      </c>
    </row>
    <row r="380" spans="1:7" x14ac:dyDescent="0.25">
      <c r="A380" s="66">
        <v>44299</v>
      </c>
      <c r="B380" s="62" t="s">
        <v>121</v>
      </c>
      <c r="C380" s="63" t="s">
        <v>41</v>
      </c>
      <c r="D380" s="64" t="s">
        <v>35</v>
      </c>
      <c r="E380" s="65">
        <v>25000</v>
      </c>
      <c r="F380" s="59">
        <v>45.564816452616832</v>
      </c>
      <c r="G380" s="60">
        <v>548.66895</v>
      </c>
    </row>
    <row r="381" spans="1:7" x14ac:dyDescent="0.25">
      <c r="A381" s="66">
        <v>44299</v>
      </c>
      <c r="B381" s="62" t="s">
        <v>254</v>
      </c>
      <c r="C381" s="63" t="s">
        <v>20</v>
      </c>
      <c r="D381" s="64" t="s">
        <v>35</v>
      </c>
      <c r="E381" s="65">
        <v>5000</v>
      </c>
      <c r="F381" s="59">
        <v>9.112963290523366</v>
      </c>
      <c r="G381" s="60">
        <v>548.66895</v>
      </c>
    </row>
    <row r="382" spans="1:7" x14ac:dyDescent="0.25">
      <c r="A382" s="66">
        <v>44299</v>
      </c>
      <c r="B382" s="62" t="s">
        <v>121</v>
      </c>
      <c r="C382" s="63" t="s">
        <v>41</v>
      </c>
      <c r="D382" s="64" t="s">
        <v>35</v>
      </c>
      <c r="E382" s="65">
        <v>16500</v>
      </c>
      <c r="F382" s="59">
        <v>30.072778858727109</v>
      </c>
      <c r="G382" s="60">
        <v>548.66895</v>
      </c>
    </row>
    <row r="383" spans="1:7" x14ac:dyDescent="0.25">
      <c r="A383" s="66">
        <v>44299</v>
      </c>
      <c r="B383" s="62" t="s">
        <v>81</v>
      </c>
      <c r="C383" s="63" t="s">
        <v>20</v>
      </c>
      <c r="D383" s="64" t="s">
        <v>35</v>
      </c>
      <c r="E383" s="65">
        <v>37000</v>
      </c>
      <c r="F383" s="59">
        <v>67.43592834987291</v>
      </c>
      <c r="G383" s="60">
        <v>548.66895</v>
      </c>
    </row>
    <row r="384" spans="1:7" x14ac:dyDescent="0.25">
      <c r="A384" s="66">
        <v>44299</v>
      </c>
      <c r="B384" s="62" t="s">
        <v>75</v>
      </c>
      <c r="C384" s="63" t="s">
        <v>41</v>
      </c>
      <c r="D384" s="64" t="s">
        <v>35</v>
      </c>
      <c r="E384" s="65">
        <v>25000</v>
      </c>
      <c r="F384" s="59">
        <v>45.564816452616832</v>
      </c>
      <c r="G384" s="60">
        <v>548.66895</v>
      </c>
    </row>
    <row r="385" spans="1:7" x14ac:dyDescent="0.25">
      <c r="A385" s="66">
        <v>44299</v>
      </c>
      <c r="B385" s="62" t="s">
        <v>236</v>
      </c>
      <c r="C385" s="63" t="s">
        <v>20</v>
      </c>
      <c r="D385" s="64" t="s">
        <v>35</v>
      </c>
      <c r="E385" s="65">
        <v>2500</v>
      </c>
      <c r="F385" s="59">
        <v>4.556481645261683</v>
      </c>
      <c r="G385" s="60">
        <v>548.66895</v>
      </c>
    </row>
    <row r="386" spans="1:7" x14ac:dyDescent="0.25">
      <c r="A386" s="66">
        <v>44299</v>
      </c>
      <c r="B386" s="62" t="s">
        <v>255</v>
      </c>
      <c r="C386" s="63" t="s">
        <v>61</v>
      </c>
      <c r="D386" s="64" t="s">
        <v>22</v>
      </c>
      <c r="E386" s="65">
        <v>49000</v>
      </c>
      <c r="F386" s="59">
        <v>89.307040247128981</v>
      </c>
      <c r="G386" s="60">
        <v>548.66895</v>
      </c>
    </row>
    <row r="387" spans="1:7" x14ac:dyDescent="0.25">
      <c r="A387" s="66">
        <v>44299</v>
      </c>
      <c r="B387" s="62" t="s">
        <v>125</v>
      </c>
      <c r="C387" s="63" t="s">
        <v>41</v>
      </c>
      <c r="D387" s="64" t="s">
        <v>21</v>
      </c>
      <c r="E387" s="65">
        <v>15000</v>
      </c>
      <c r="F387" s="59">
        <v>27.338889871570096</v>
      </c>
      <c r="G387" s="60">
        <v>548.66895</v>
      </c>
    </row>
    <row r="388" spans="1:7" x14ac:dyDescent="0.25">
      <c r="A388" s="66">
        <v>44299</v>
      </c>
      <c r="B388" s="62" t="s">
        <v>256</v>
      </c>
      <c r="C388" s="63" t="s">
        <v>39</v>
      </c>
      <c r="D388" s="64" t="s">
        <v>22</v>
      </c>
      <c r="E388" s="65">
        <v>417071</v>
      </c>
      <c r="F388" s="59">
        <v>760.15054250837409</v>
      </c>
      <c r="G388" s="60">
        <v>548.66895</v>
      </c>
    </row>
    <row r="389" spans="1:7" x14ac:dyDescent="0.25">
      <c r="A389" s="66">
        <v>44299</v>
      </c>
      <c r="B389" s="62" t="s">
        <v>257</v>
      </c>
      <c r="C389" s="63" t="s">
        <v>39</v>
      </c>
      <c r="D389" s="64" t="s">
        <v>22</v>
      </c>
      <c r="E389" s="65">
        <v>55440</v>
      </c>
      <c r="F389" s="59">
        <v>101.04453696532308</v>
      </c>
      <c r="G389" s="60">
        <v>548.66895</v>
      </c>
    </row>
    <row r="390" spans="1:7" x14ac:dyDescent="0.25">
      <c r="A390" s="66">
        <v>44299</v>
      </c>
      <c r="B390" s="62" t="s">
        <v>258</v>
      </c>
      <c r="C390" s="63" t="s">
        <v>39</v>
      </c>
      <c r="D390" s="64" t="s">
        <v>23</v>
      </c>
      <c r="E390" s="65">
        <v>1505000</v>
      </c>
      <c r="F390" s="59">
        <v>2743.0019504475331</v>
      </c>
      <c r="G390" s="60">
        <v>548.66895</v>
      </c>
    </row>
    <row r="391" spans="1:7" x14ac:dyDescent="0.25">
      <c r="A391" s="66">
        <v>44299</v>
      </c>
      <c r="B391" s="62" t="s">
        <v>259</v>
      </c>
      <c r="C391" s="63" t="s">
        <v>43</v>
      </c>
      <c r="D391" s="64" t="s">
        <v>22</v>
      </c>
      <c r="E391" s="65">
        <v>20000</v>
      </c>
      <c r="F391" s="59">
        <v>36.451853162093464</v>
      </c>
      <c r="G391" s="60">
        <v>548.66895</v>
      </c>
    </row>
    <row r="392" spans="1:7" x14ac:dyDescent="0.25">
      <c r="A392" s="66">
        <v>44300</v>
      </c>
      <c r="B392" s="62" t="s">
        <v>260</v>
      </c>
      <c r="C392" s="63" t="s">
        <v>40</v>
      </c>
      <c r="D392" s="64" t="s">
        <v>21</v>
      </c>
      <c r="E392" s="65">
        <v>10000</v>
      </c>
      <c r="F392" s="59">
        <v>18.225926581046732</v>
      </c>
      <c r="G392" s="60">
        <v>548.66895</v>
      </c>
    </row>
    <row r="393" spans="1:7" x14ac:dyDescent="0.25">
      <c r="A393" s="66">
        <v>44300</v>
      </c>
      <c r="B393" s="62" t="s">
        <v>125</v>
      </c>
      <c r="C393" s="63" t="s">
        <v>41</v>
      </c>
      <c r="D393" s="64" t="s">
        <v>21</v>
      </c>
      <c r="E393" s="65">
        <v>38000</v>
      </c>
      <c r="F393" s="59">
        <v>69.258521007977578</v>
      </c>
      <c r="G393" s="60">
        <v>548.66895</v>
      </c>
    </row>
    <row r="394" spans="1:7" x14ac:dyDescent="0.25">
      <c r="A394" s="66">
        <v>44300</v>
      </c>
      <c r="B394" s="62" t="s">
        <v>261</v>
      </c>
      <c r="C394" s="63" t="s">
        <v>144</v>
      </c>
      <c r="D394" s="64" t="s">
        <v>35</v>
      </c>
      <c r="E394" s="65">
        <v>3600</v>
      </c>
      <c r="F394" s="59">
        <v>6.5613335691768233</v>
      </c>
      <c r="G394" s="60">
        <v>548.66895</v>
      </c>
    </row>
    <row r="395" spans="1:7" x14ac:dyDescent="0.25">
      <c r="A395" s="66">
        <v>44300</v>
      </c>
      <c r="B395" s="62" t="s">
        <v>210</v>
      </c>
      <c r="C395" s="63" t="s">
        <v>48</v>
      </c>
      <c r="D395" s="64" t="s">
        <v>35</v>
      </c>
      <c r="E395" s="65">
        <v>90000</v>
      </c>
      <c r="F395" s="59">
        <v>164.03333922942059</v>
      </c>
      <c r="G395" s="60">
        <v>548.66895</v>
      </c>
    </row>
    <row r="396" spans="1:7" x14ac:dyDescent="0.25">
      <c r="A396" s="66">
        <v>44300</v>
      </c>
      <c r="B396" s="62" t="s">
        <v>210</v>
      </c>
      <c r="C396" s="63" t="s">
        <v>48</v>
      </c>
      <c r="D396" s="64" t="s">
        <v>35</v>
      </c>
      <c r="E396" s="65">
        <v>220000</v>
      </c>
      <c r="F396" s="59">
        <v>400.97038478302807</v>
      </c>
      <c r="G396" s="60">
        <v>548.66895</v>
      </c>
    </row>
    <row r="397" spans="1:7" x14ac:dyDescent="0.25">
      <c r="A397" s="66">
        <v>44300</v>
      </c>
      <c r="B397" s="62" t="s">
        <v>262</v>
      </c>
      <c r="C397" s="63" t="s">
        <v>41</v>
      </c>
      <c r="D397" s="64" t="s">
        <v>35</v>
      </c>
      <c r="E397" s="65">
        <v>275000</v>
      </c>
      <c r="F397" s="59">
        <v>501.21298097878514</v>
      </c>
      <c r="G397" s="60">
        <v>548.66895</v>
      </c>
    </row>
    <row r="398" spans="1:7" x14ac:dyDescent="0.25">
      <c r="A398" s="66">
        <v>44301</v>
      </c>
      <c r="B398" s="62" t="s">
        <v>81</v>
      </c>
      <c r="C398" s="63" t="s">
        <v>20</v>
      </c>
      <c r="D398" s="64" t="s">
        <v>31</v>
      </c>
      <c r="E398" s="65">
        <v>29000</v>
      </c>
      <c r="F398" s="59">
        <v>52.855187085035524</v>
      </c>
      <c r="G398" s="60">
        <v>548.66895</v>
      </c>
    </row>
    <row r="399" spans="1:7" x14ac:dyDescent="0.25">
      <c r="A399" s="66">
        <v>44301</v>
      </c>
      <c r="B399" s="62" t="s">
        <v>119</v>
      </c>
      <c r="C399" s="63" t="s">
        <v>20</v>
      </c>
      <c r="D399" s="64" t="s">
        <v>31</v>
      </c>
      <c r="E399" s="65">
        <v>4500</v>
      </c>
      <c r="F399" s="59">
        <v>8.2016669614710285</v>
      </c>
      <c r="G399" s="60">
        <v>548.66895</v>
      </c>
    </row>
    <row r="400" spans="1:7" x14ac:dyDescent="0.25">
      <c r="A400" s="66">
        <v>44301</v>
      </c>
      <c r="B400" s="62" t="s">
        <v>75</v>
      </c>
      <c r="C400" s="63" t="s">
        <v>41</v>
      </c>
      <c r="D400" s="64" t="s">
        <v>35</v>
      </c>
      <c r="E400" s="65">
        <v>17000</v>
      </c>
      <c r="F400" s="59">
        <v>30.984075187779442</v>
      </c>
      <c r="G400" s="60">
        <v>548.66895</v>
      </c>
    </row>
    <row r="401" spans="1:7" x14ac:dyDescent="0.25">
      <c r="A401" s="66">
        <v>44301</v>
      </c>
      <c r="B401" s="62" t="s">
        <v>251</v>
      </c>
      <c r="C401" s="63" t="s">
        <v>39</v>
      </c>
      <c r="D401" s="64" t="s">
        <v>31</v>
      </c>
      <c r="E401" s="65">
        <v>10500</v>
      </c>
      <c r="F401" s="59">
        <v>19.137222910099069</v>
      </c>
      <c r="G401" s="60">
        <v>548.66895</v>
      </c>
    </row>
    <row r="402" spans="1:7" x14ac:dyDescent="0.25">
      <c r="A402" s="66">
        <v>44302</v>
      </c>
      <c r="B402" s="62" t="s">
        <v>263</v>
      </c>
      <c r="C402" s="63" t="s">
        <v>41</v>
      </c>
      <c r="D402" s="64" t="s">
        <v>35</v>
      </c>
      <c r="E402" s="65">
        <v>52000</v>
      </c>
      <c r="F402" s="59">
        <v>94.774818221442999</v>
      </c>
      <c r="G402" s="60">
        <v>548.66895</v>
      </c>
    </row>
    <row r="403" spans="1:7" x14ac:dyDescent="0.25">
      <c r="A403" s="66">
        <v>44302</v>
      </c>
      <c r="B403" s="62" t="s">
        <v>110</v>
      </c>
      <c r="C403" s="63" t="s">
        <v>40</v>
      </c>
      <c r="D403" s="64" t="s">
        <v>22</v>
      </c>
      <c r="E403" s="65">
        <v>10000</v>
      </c>
      <c r="F403" s="59">
        <v>18.225926581046732</v>
      </c>
      <c r="G403" s="60">
        <v>548.66895</v>
      </c>
    </row>
    <row r="404" spans="1:7" x14ac:dyDescent="0.25">
      <c r="A404" s="66">
        <v>44305</v>
      </c>
      <c r="B404" s="62" t="s">
        <v>210</v>
      </c>
      <c r="C404" s="63" t="s">
        <v>48</v>
      </c>
      <c r="D404" s="64" t="s">
        <v>35</v>
      </c>
      <c r="E404" s="65">
        <v>120000</v>
      </c>
      <c r="F404" s="59">
        <v>218.71111897256077</v>
      </c>
      <c r="G404" s="60">
        <v>548.66895</v>
      </c>
    </row>
    <row r="405" spans="1:7" x14ac:dyDescent="0.25">
      <c r="A405" s="66">
        <v>44305</v>
      </c>
      <c r="B405" s="62" t="s">
        <v>264</v>
      </c>
      <c r="C405" s="63" t="s">
        <v>42</v>
      </c>
      <c r="D405" s="64" t="s">
        <v>22</v>
      </c>
      <c r="E405" s="65">
        <v>5000</v>
      </c>
      <c r="F405" s="59">
        <v>9.112963290523366</v>
      </c>
      <c r="G405" s="60">
        <v>548.66895</v>
      </c>
    </row>
    <row r="406" spans="1:7" x14ac:dyDescent="0.25">
      <c r="A406" s="66">
        <v>44305</v>
      </c>
      <c r="B406" s="62" t="s">
        <v>265</v>
      </c>
      <c r="C406" s="63" t="s">
        <v>40</v>
      </c>
      <c r="D406" s="64" t="s">
        <v>22</v>
      </c>
      <c r="E406" s="65">
        <v>40000</v>
      </c>
      <c r="F406" s="59">
        <v>72.903706324186928</v>
      </c>
      <c r="G406" s="60">
        <v>548.66895</v>
      </c>
    </row>
    <row r="407" spans="1:7" x14ac:dyDescent="0.25">
      <c r="A407" s="88">
        <v>44305</v>
      </c>
      <c r="B407" s="89" t="s">
        <v>266</v>
      </c>
      <c r="C407" s="90" t="s">
        <v>41</v>
      </c>
      <c r="D407" s="91" t="s">
        <v>267</v>
      </c>
      <c r="E407" s="92">
        <v>40000</v>
      </c>
      <c r="F407" s="59">
        <v>72.903706324186928</v>
      </c>
      <c r="G407" s="60">
        <v>548.66895</v>
      </c>
    </row>
    <row r="408" spans="1:7" x14ac:dyDescent="0.25">
      <c r="A408" s="66">
        <v>44305</v>
      </c>
      <c r="B408" s="62" t="s">
        <v>268</v>
      </c>
      <c r="C408" s="63" t="s">
        <v>44</v>
      </c>
      <c r="D408" s="64" t="s">
        <v>22</v>
      </c>
      <c r="E408" s="65">
        <v>500</v>
      </c>
      <c r="F408" s="59">
        <v>0.9112963290523366</v>
      </c>
      <c r="G408" s="60">
        <v>548.66895</v>
      </c>
    </row>
    <row r="409" spans="1:7" x14ac:dyDescent="0.25">
      <c r="A409" s="66">
        <v>44306</v>
      </c>
      <c r="B409" s="62" t="s">
        <v>75</v>
      </c>
      <c r="C409" s="63" t="s">
        <v>41</v>
      </c>
      <c r="D409" s="64" t="s">
        <v>18</v>
      </c>
      <c r="E409" s="65">
        <v>16500</v>
      </c>
      <c r="F409" s="59">
        <v>30.072778858727109</v>
      </c>
      <c r="G409" s="60">
        <v>548.66895</v>
      </c>
    </row>
    <row r="410" spans="1:7" x14ac:dyDescent="0.25">
      <c r="A410" s="66">
        <v>44307</v>
      </c>
      <c r="B410" s="62" t="s">
        <v>269</v>
      </c>
      <c r="C410" s="63" t="s">
        <v>39</v>
      </c>
      <c r="D410" s="64" t="s">
        <v>31</v>
      </c>
      <c r="E410" s="65">
        <v>8500</v>
      </c>
      <c r="F410" s="59">
        <v>15.492037593889721</v>
      </c>
      <c r="G410" s="60">
        <v>548.66895</v>
      </c>
    </row>
    <row r="411" spans="1:7" x14ac:dyDescent="0.25">
      <c r="A411" s="66">
        <v>44307</v>
      </c>
      <c r="B411" s="62" t="s">
        <v>270</v>
      </c>
      <c r="C411" s="63" t="s">
        <v>41</v>
      </c>
      <c r="D411" s="64" t="s">
        <v>18</v>
      </c>
      <c r="E411" s="65">
        <v>15000</v>
      </c>
      <c r="F411" s="59">
        <v>27.338889871570096</v>
      </c>
      <c r="G411" s="60">
        <v>548.66895</v>
      </c>
    </row>
    <row r="412" spans="1:7" x14ac:dyDescent="0.25">
      <c r="A412" s="66">
        <v>44307</v>
      </c>
      <c r="B412" s="62" t="s">
        <v>271</v>
      </c>
      <c r="C412" s="63" t="s">
        <v>20</v>
      </c>
      <c r="D412" s="64" t="s">
        <v>22</v>
      </c>
      <c r="E412" s="65">
        <v>25000</v>
      </c>
      <c r="F412" s="59">
        <v>45.564816452616832</v>
      </c>
      <c r="G412" s="60">
        <v>548.66895</v>
      </c>
    </row>
    <row r="413" spans="1:7" x14ac:dyDescent="0.25">
      <c r="A413" s="66">
        <v>44307</v>
      </c>
      <c r="B413" s="62" t="s">
        <v>89</v>
      </c>
      <c r="C413" s="63" t="s">
        <v>20</v>
      </c>
      <c r="D413" s="64" t="s">
        <v>22</v>
      </c>
      <c r="E413" s="65">
        <v>10000</v>
      </c>
      <c r="F413" s="59">
        <v>18.225926581046732</v>
      </c>
      <c r="G413" s="60">
        <v>548.66895</v>
      </c>
    </row>
    <row r="414" spans="1:7" x14ac:dyDescent="0.25">
      <c r="A414" s="66">
        <v>44307</v>
      </c>
      <c r="B414" s="62" t="s">
        <v>272</v>
      </c>
      <c r="C414" s="63" t="s">
        <v>20</v>
      </c>
      <c r="D414" s="64" t="s">
        <v>18</v>
      </c>
      <c r="E414" s="65">
        <v>20000</v>
      </c>
      <c r="F414" s="59">
        <v>36.451853162093464</v>
      </c>
      <c r="G414" s="60">
        <v>548.66895</v>
      </c>
    </row>
    <row r="415" spans="1:7" x14ac:dyDescent="0.25">
      <c r="A415" s="66">
        <v>44308</v>
      </c>
      <c r="B415" s="62" t="s">
        <v>273</v>
      </c>
      <c r="C415" s="63" t="s">
        <v>274</v>
      </c>
      <c r="D415" s="64" t="s">
        <v>22</v>
      </c>
      <c r="E415" s="65">
        <v>80178</v>
      </c>
      <c r="F415" s="59">
        <v>146.13183414151649</v>
      </c>
      <c r="G415" s="60">
        <v>548.66895</v>
      </c>
    </row>
    <row r="416" spans="1:7" x14ac:dyDescent="0.25">
      <c r="A416" s="66">
        <v>44308</v>
      </c>
      <c r="B416" s="62" t="s">
        <v>275</v>
      </c>
      <c r="C416" s="63" t="s">
        <v>48</v>
      </c>
      <c r="D416" s="64" t="s">
        <v>24</v>
      </c>
      <c r="E416" s="65">
        <v>243000</v>
      </c>
      <c r="F416" s="59">
        <v>442.8900159194356</v>
      </c>
      <c r="G416" s="60">
        <v>548.66895</v>
      </c>
    </row>
    <row r="417" spans="1:7" x14ac:dyDescent="0.25">
      <c r="A417" s="88">
        <v>44308</v>
      </c>
      <c r="B417" s="89" t="s">
        <v>276</v>
      </c>
      <c r="C417" s="90" t="s">
        <v>43</v>
      </c>
      <c r="D417" s="91" t="s">
        <v>22</v>
      </c>
      <c r="E417" s="92">
        <v>50000</v>
      </c>
      <c r="F417" s="59">
        <v>91.129632905233663</v>
      </c>
      <c r="G417" s="60">
        <v>548.66895</v>
      </c>
    </row>
    <row r="418" spans="1:7" x14ac:dyDescent="0.25">
      <c r="A418" s="88">
        <v>44308</v>
      </c>
      <c r="B418" s="89" t="s">
        <v>277</v>
      </c>
      <c r="C418" s="90" t="s">
        <v>40</v>
      </c>
      <c r="D418" s="91" t="s">
        <v>21</v>
      </c>
      <c r="E418" s="92">
        <v>10000</v>
      </c>
      <c r="F418" s="59">
        <v>18.225926581046732</v>
      </c>
      <c r="G418" s="60">
        <v>548.66895</v>
      </c>
    </row>
    <row r="419" spans="1:7" x14ac:dyDescent="0.25">
      <c r="A419" s="66">
        <v>44309</v>
      </c>
      <c r="B419" s="62" t="s">
        <v>278</v>
      </c>
      <c r="C419" s="63" t="s">
        <v>39</v>
      </c>
      <c r="D419" s="64" t="s">
        <v>24</v>
      </c>
      <c r="E419" s="65">
        <v>98000</v>
      </c>
      <c r="F419" s="59">
        <v>178.61408049425796</v>
      </c>
      <c r="G419" s="60">
        <v>548.66895</v>
      </c>
    </row>
    <row r="420" spans="1:7" x14ac:dyDescent="0.25">
      <c r="A420" s="88">
        <v>44309</v>
      </c>
      <c r="B420" s="89" t="s">
        <v>251</v>
      </c>
      <c r="C420" s="90" t="s">
        <v>39</v>
      </c>
      <c r="D420" s="91" t="s">
        <v>24</v>
      </c>
      <c r="E420" s="92">
        <v>19500</v>
      </c>
      <c r="F420" s="59">
        <v>35.54055683304113</v>
      </c>
      <c r="G420" s="60">
        <v>548.66895</v>
      </c>
    </row>
    <row r="421" spans="1:7" x14ac:dyDescent="0.25">
      <c r="A421" s="66">
        <v>44310</v>
      </c>
      <c r="B421" s="62" t="s">
        <v>6</v>
      </c>
      <c r="C421" s="63" t="s">
        <v>7</v>
      </c>
      <c r="D421" s="64" t="s">
        <v>21</v>
      </c>
      <c r="E421" s="65">
        <v>10000</v>
      </c>
      <c r="F421" s="59">
        <v>18.225926581046732</v>
      </c>
      <c r="G421" s="60">
        <v>548.66895</v>
      </c>
    </row>
    <row r="422" spans="1:7" x14ac:dyDescent="0.25">
      <c r="A422" s="66">
        <v>44311</v>
      </c>
      <c r="B422" s="62" t="s">
        <v>174</v>
      </c>
      <c r="C422" s="63" t="s">
        <v>41</v>
      </c>
      <c r="D422" s="64" t="s">
        <v>21</v>
      </c>
      <c r="E422" s="65">
        <v>30000</v>
      </c>
      <c r="F422" s="59">
        <v>54.677779743140192</v>
      </c>
      <c r="G422" s="60">
        <v>548.66895</v>
      </c>
    </row>
    <row r="423" spans="1:7" x14ac:dyDescent="0.25">
      <c r="A423" s="66">
        <v>44311</v>
      </c>
      <c r="B423" s="62" t="s">
        <v>121</v>
      </c>
      <c r="C423" s="63" t="s">
        <v>41</v>
      </c>
      <c r="D423" s="64" t="s">
        <v>21</v>
      </c>
      <c r="E423" s="65">
        <v>12000</v>
      </c>
      <c r="F423" s="59">
        <v>21.871111897256078</v>
      </c>
      <c r="G423" s="60">
        <v>548.66895</v>
      </c>
    </row>
    <row r="424" spans="1:7" x14ac:dyDescent="0.25">
      <c r="A424" s="66">
        <v>44312</v>
      </c>
      <c r="B424" s="62" t="s">
        <v>252</v>
      </c>
      <c r="C424" s="63" t="s">
        <v>40</v>
      </c>
      <c r="D424" s="64" t="s">
        <v>22</v>
      </c>
      <c r="E424" s="65">
        <v>56000</v>
      </c>
      <c r="F424" s="59">
        <v>102.0651888538617</v>
      </c>
      <c r="G424" s="60">
        <v>548.66895</v>
      </c>
    </row>
    <row r="425" spans="1:7" x14ac:dyDescent="0.25">
      <c r="A425" s="66">
        <v>44312</v>
      </c>
      <c r="B425" s="62" t="s">
        <v>279</v>
      </c>
      <c r="C425" s="63" t="s">
        <v>57</v>
      </c>
      <c r="D425" s="64" t="s">
        <v>22</v>
      </c>
      <c r="E425" s="65">
        <v>7000</v>
      </c>
      <c r="F425" s="59">
        <v>12.758148606732712</v>
      </c>
      <c r="G425" s="60">
        <v>548.66895</v>
      </c>
    </row>
    <row r="426" spans="1:7" x14ac:dyDescent="0.25">
      <c r="A426" s="66">
        <v>44313</v>
      </c>
      <c r="B426" s="62" t="s">
        <v>280</v>
      </c>
      <c r="C426" s="63" t="s">
        <v>40</v>
      </c>
      <c r="D426" s="64" t="s">
        <v>22</v>
      </c>
      <c r="E426" s="65">
        <v>5000</v>
      </c>
      <c r="F426" s="59">
        <v>9.112963290523366</v>
      </c>
      <c r="G426" s="60">
        <v>548.66895</v>
      </c>
    </row>
    <row r="427" spans="1:7" x14ac:dyDescent="0.25">
      <c r="A427" s="66">
        <v>44315</v>
      </c>
      <c r="B427" s="62" t="s">
        <v>126</v>
      </c>
      <c r="C427" s="63" t="s">
        <v>40</v>
      </c>
      <c r="D427" s="64" t="s">
        <v>21</v>
      </c>
      <c r="E427" s="65">
        <v>5000</v>
      </c>
      <c r="F427" s="59">
        <v>9.112963290523366</v>
      </c>
      <c r="G427" s="60">
        <v>548.66895</v>
      </c>
    </row>
    <row r="428" spans="1:7" x14ac:dyDescent="0.25">
      <c r="A428" s="66">
        <v>44315</v>
      </c>
      <c r="B428" s="62" t="s">
        <v>281</v>
      </c>
      <c r="C428" s="63" t="s">
        <v>42</v>
      </c>
      <c r="D428" s="64" t="s">
        <v>22</v>
      </c>
      <c r="E428" s="65">
        <v>18500</v>
      </c>
      <c r="F428" s="59">
        <v>33.717964174936455</v>
      </c>
      <c r="G428" s="60">
        <v>548.66895</v>
      </c>
    </row>
    <row r="429" spans="1:7" x14ac:dyDescent="0.25">
      <c r="A429" s="88">
        <v>44315</v>
      </c>
      <c r="B429" s="89" t="s">
        <v>251</v>
      </c>
      <c r="C429" s="90" t="s">
        <v>39</v>
      </c>
      <c r="D429" s="91" t="s">
        <v>22</v>
      </c>
      <c r="E429" s="92">
        <v>11000</v>
      </c>
      <c r="F429" s="67">
        <v>20.048519239151403</v>
      </c>
      <c r="G429" s="60">
        <v>548.66895</v>
      </c>
    </row>
    <row r="430" spans="1:7" x14ac:dyDescent="0.25">
      <c r="A430" s="88">
        <v>44316</v>
      </c>
      <c r="B430" s="89" t="s">
        <v>251</v>
      </c>
      <c r="C430" s="90" t="s">
        <v>39</v>
      </c>
      <c r="D430" s="91" t="s">
        <v>24</v>
      </c>
      <c r="E430" s="92">
        <v>13000</v>
      </c>
      <c r="F430" s="67">
        <v>23.69370455536075</v>
      </c>
      <c r="G430" s="60">
        <v>548.66895</v>
      </c>
    </row>
    <row r="431" spans="1:7" x14ac:dyDescent="0.25">
      <c r="A431" s="66">
        <v>44316</v>
      </c>
      <c r="B431" s="62" t="s">
        <v>282</v>
      </c>
      <c r="C431" s="63" t="s">
        <v>20</v>
      </c>
      <c r="D431" s="64" t="s">
        <v>18</v>
      </c>
      <c r="E431" s="65">
        <v>125000</v>
      </c>
      <c r="F431" s="59">
        <v>227.82408226308414</v>
      </c>
      <c r="G431" s="60">
        <v>548.66895</v>
      </c>
    </row>
    <row r="432" spans="1:7" x14ac:dyDescent="0.25">
      <c r="A432" s="66">
        <v>44316</v>
      </c>
      <c r="B432" s="62" t="s">
        <v>282</v>
      </c>
      <c r="C432" s="63" t="s">
        <v>20</v>
      </c>
      <c r="D432" s="64" t="s">
        <v>18</v>
      </c>
      <c r="E432" s="65">
        <v>39000</v>
      </c>
      <c r="F432" s="59">
        <v>71.08111366608226</v>
      </c>
      <c r="G432" s="60">
        <v>548.66895</v>
      </c>
    </row>
    <row r="433" spans="1:7" x14ac:dyDescent="0.25">
      <c r="A433" s="66">
        <v>44316</v>
      </c>
      <c r="B433" s="62" t="s">
        <v>282</v>
      </c>
      <c r="C433" s="63" t="s">
        <v>20</v>
      </c>
      <c r="D433" s="64" t="s">
        <v>18</v>
      </c>
      <c r="E433" s="65">
        <v>64500</v>
      </c>
      <c r="F433" s="59">
        <v>117.55722644775142</v>
      </c>
      <c r="G433" s="60">
        <v>548.66895</v>
      </c>
    </row>
    <row r="434" spans="1:7" x14ac:dyDescent="0.25">
      <c r="A434" s="66">
        <v>44316</v>
      </c>
      <c r="B434" s="62" t="s">
        <v>282</v>
      </c>
      <c r="C434" s="63" t="s">
        <v>20</v>
      </c>
      <c r="D434" s="64" t="s">
        <v>18</v>
      </c>
      <c r="E434" s="65">
        <v>21800</v>
      </c>
      <c r="F434" s="59">
        <v>39.732519946681876</v>
      </c>
      <c r="G434" s="60">
        <v>548.66895</v>
      </c>
    </row>
    <row r="435" spans="1:7" x14ac:dyDescent="0.25">
      <c r="A435" s="66">
        <v>44316</v>
      </c>
      <c r="B435" s="62" t="s">
        <v>282</v>
      </c>
      <c r="C435" s="63" t="s">
        <v>20</v>
      </c>
      <c r="D435" s="64" t="s">
        <v>22</v>
      </c>
      <c r="E435" s="65">
        <v>106500</v>
      </c>
      <c r="F435" s="59">
        <v>194.1061180881477</v>
      </c>
      <c r="G435" s="60">
        <v>548.66895</v>
      </c>
    </row>
    <row r="436" spans="1:7" x14ac:dyDescent="0.25">
      <c r="A436" s="66">
        <v>44316</v>
      </c>
      <c r="B436" s="62" t="s">
        <v>282</v>
      </c>
      <c r="C436" s="63" t="s">
        <v>20</v>
      </c>
      <c r="D436" s="64" t="s">
        <v>21</v>
      </c>
      <c r="E436" s="65">
        <v>437000</v>
      </c>
      <c r="F436" s="59">
        <v>796.47299159174213</v>
      </c>
      <c r="G436" s="60">
        <v>548.66895</v>
      </c>
    </row>
    <row r="437" spans="1:7" x14ac:dyDescent="0.25">
      <c r="A437" s="66">
        <v>44316</v>
      </c>
      <c r="B437" s="62" t="s">
        <v>282</v>
      </c>
      <c r="C437" s="63" t="s">
        <v>20</v>
      </c>
      <c r="D437" s="64" t="s">
        <v>21</v>
      </c>
      <c r="E437" s="65">
        <v>121000</v>
      </c>
      <c r="F437" s="59">
        <v>220.53371163066547</v>
      </c>
      <c r="G437" s="60">
        <v>548.66895</v>
      </c>
    </row>
    <row r="438" spans="1:7" x14ac:dyDescent="0.25">
      <c r="A438" s="66">
        <v>44316</v>
      </c>
      <c r="B438" s="62" t="s">
        <v>282</v>
      </c>
      <c r="C438" s="63" t="s">
        <v>20</v>
      </c>
      <c r="D438" s="64" t="s">
        <v>21</v>
      </c>
      <c r="E438" s="65">
        <v>22000</v>
      </c>
      <c r="F438" s="59">
        <v>40.097038478302807</v>
      </c>
      <c r="G438" s="60">
        <v>548.66895</v>
      </c>
    </row>
    <row r="439" spans="1:7" x14ac:dyDescent="0.25">
      <c r="A439" s="66">
        <v>44316</v>
      </c>
      <c r="B439" s="62" t="s">
        <v>282</v>
      </c>
      <c r="C439" s="63" t="s">
        <v>20</v>
      </c>
      <c r="D439" s="64" t="s">
        <v>21</v>
      </c>
      <c r="E439" s="65">
        <v>296000</v>
      </c>
      <c r="F439" s="59">
        <v>539.48742679898328</v>
      </c>
      <c r="G439" s="60">
        <v>548.66895</v>
      </c>
    </row>
    <row r="440" spans="1:7" x14ac:dyDescent="0.25">
      <c r="A440" s="66">
        <v>44316</v>
      </c>
      <c r="B440" s="62" t="s">
        <v>282</v>
      </c>
      <c r="C440" s="63" t="s">
        <v>20</v>
      </c>
      <c r="D440" s="64" t="s">
        <v>23</v>
      </c>
      <c r="E440" s="65">
        <v>116000</v>
      </c>
      <c r="F440" s="59">
        <v>211.4207483401421</v>
      </c>
      <c r="G440" s="60">
        <v>548.66895</v>
      </c>
    </row>
    <row r="441" spans="1:7" x14ac:dyDescent="0.25">
      <c r="A441" s="66">
        <v>44316</v>
      </c>
      <c r="B441" s="62" t="s">
        <v>133</v>
      </c>
      <c r="C441" s="63" t="s">
        <v>44</v>
      </c>
      <c r="D441" s="64" t="s">
        <v>22</v>
      </c>
      <c r="E441" s="65">
        <v>11700</v>
      </c>
      <c r="F441" s="59">
        <v>21.324334099824675</v>
      </c>
      <c r="G441" s="60">
        <v>548.66895</v>
      </c>
    </row>
    <row r="442" spans="1:7" x14ac:dyDescent="0.25">
      <c r="A442" s="66">
        <v>44316</v>
      </c>
      <c r="B442" s="62" t="s">
        <v>283</v>
      </c>
      <c r="C442" s="63" t="s">
        <v>44</v>
      </c>
      <c r="D442" s="64" t="s">
        <v>22</v>
      </c>
      <c r="E442" s="65">
        <v>20475</v>
      </c>
      <c r="F442" s="59">
        <v>37.31758467469318</v>
      </c>
      <c r="G442" s="60">
        <v>548.66895</v>
      </c>
    </row>
    <row r="443" spans="1:7" x14ac:dyDescent="0.25">
      <c r="A443" s="54">
        <v>44317</v>
      </c>
      <c r="B443" s="55" t="s">
        <v>86</v>
      </c>
      <c r="C443" s="56" t="s">
        <v>39</v>
      </c>
      <c r="D443" s="57" t="s">
        <v>31</v>
      </c>
      <c r="E443" s="58">
        <v>26500</v>
      </c>
      <c r="F443" s="59">
        <v>48.29870543977384</v>
      </c>
      <c r="G443" s="60">
        <v>548.66895</v>
      </c>
    </row>
    <row r="444" spans="1:7" x14ac:dyDescent="0.25">
      <c r="A444" s="54">
        <v>44319</v>
      </c>
      <c r="B444" s="55" t="s">
        <v>284</v>
      </c>
      <c r="C444" s="56" t="s">
        <v>40</v>
      </c>
      <c r="D444" s="57" t="s">
        <v>22</v>
      </c>
      <c r="E444" s="58">
        <v>36000</v>
      </c>
      <c r="F444" s="59">
        <v>65.613335691768228</v>
      </c>
      <c r="G444" s="60">
        <v>548.66895</v>
      </c>
    </row>
    <row r="445" spans="1:7" x14ac:dyDescent="0.25">
      <c r="A445" s="54">
        <v>44319</v>
      </c>
      <c r="B445" s="55" t="s">
        <v>86</v>
      </c>
      <c r="C445" s="56" t="s">
        <v>39</v>
      </c>
      <c r="D445" s="57" t="s">
        <v>31</v>
      </c>
      <c r="E445" s="58">
        <v>125000</v>
      </c>
      <c r="F445" s="59">
        <v>227.82408226308414</v>
      </c>
      <c r="G445" s="60">
        <v>548.66895</v>
      </c>
    </row>
    <row r="446" spans="1:7" x14ac:dyDescent="0.25">
      <c r="A446" s="54">
        <v>44319</v>
      </c>
      <c r="B446" s="55" t="s">
        <v>285</v>
      </c>
      <c r="C446" s="56" t="s">
        <v>62</v>
      </c>
      <c r="D446" s="57" t="s">
        <v>21</v>
      </c>
      <c r="E446" s="58">
        <v>6200</v>
      </c>
      <c r="F446" s="59">
        <v>11.300074480248973</v>
      </c>
      <c r="G446" s="60">
        <v>548.66895</v>
      </c>
    </row>
    <row r="447" spans="1:7" x14ac:dyDescent="0.25">
      <c r="A447" s="54">
        <v>44319</v>
      </c>
      <c r="B447" s="55" t="s">
        <v>6</v>
      </c>
      <c r="C447" s="56" t="s">
        <v>7</v>
      </c>
      <c r="D447" s="57" t="s">
        <v>21</v>
      </c>
      <c r="E447" s="58">
        <v>10000</v>
      </c>
      <c r="F447" s="59">
        <v>18.225926581046732</v>
      </c>
      <c r="G447" s="60">
        <v>548.66895</v>
      </c>
    </row>
    <row r="448" spans="1:7" x14ac:dyDescent="0.25">
      <c r="A448" s="73">
        <v>44319</v>
      </c>
      <c r="B448" s="61" t="s">
        <v>286</v>
      </c>
      <c r="C448" s="74" t="s">
        <v>62</v>
      </c>
      <c r="D448" s="75" t="s">
        <v>21</v>
      </c>
      <c r="E448" s="76">
        <v>5725</v>
      </c>
      <c r="F448" s="67">
        <v>10.434342967649254</v>
      </c>
      <c r="G448" s="77">
        <v>548.66895</v>
      </c>
    </row>
    <row r="449" spans="1:7" x14ac:dyDescent="0.25">
      <c r="A449" s="73">
        <v>44319</v>
      </c>
      <c r="B449" s="61" t="s">
        <v>287</v>
      </c>
      <c r="C449" s="74" t="s">
        <v>62</v>
      </c>
      <c r="D449" s="75" t="s">
        <v>22</v>
      </c>
      <c r="E449" s="76">
        <v>87525</v>
      </c>
      <c r="F449" s="67">
        <v>159.5224224006115</v>
      </c>
      <c r="G449" s="77">
        <v>548.66895</v>
      </c>
    </row>
    <row r="450" spans="1:7" x14ac:dyDescent="0.25">
      <c r="A450" s="73">
        <v>44320</v>
      </c>
      <c r="B450" s="61" t="s">
        <v>86</v>
      </c>
      <c r="C450" s="74" t="s">
        <v>39</v>
      </c>
      <c r="D450" s="75" t="s">
        <v>31</v>
      </c>
      <c r="E450" s="76">
        <v>11000</v>
      </c>
      <c r="F450" s="67">
        <v>20.048519239151403</v>
      </c>
      <c r="G450" s="77">
        <v>548.66895</v>
      </c>
    </row>
    <row r="451" spans="1:7" x14ac:dyDescent="0.25">
      <c r="A451" s="73">
        <v>44320</v>
      </c>
      <c r="B451" s="61" t="s">
        <v>288</v>
      </c>
      <c r="C451" s="74" t="s">
        <v>7</v>
      </c>
      <c r="D451" s="75" t="s">
        <v>35</v>
      </c>
      <c r="E451" s="76">
        <v>120000</v>
      </c>
      <c r="F451" s="67">
        <v>218.71111897256077</v>
      </c>
      <c r="G451" s="77">
        <v>548.66895</v>
      </c>
    </row>
    <row r="452" spans="1:7" x14ac:dyDescent="0.25">
      <c r="A452" s="73">
        <v>44320</v>
      </c>
      <c r="B452" s="61" t="s">
        <v>75</v>
      </c>
      <c r="C452" s="74" t="s">
        <v>41</v>
      </c>
      <c r="D452" s="75" t="s">
        <v>35</v>
      </c>
      <c r="E452" s="76">
        <v>8000</v>
      </c>
      <c r="F452" s="67">
        <v>14.580741264837386</v>
      </c>
      <c r="G452" s="77">
        <v>548.66895</v>
      </c>
    </row>
    <row r="453" spans="1:7" x14ac:dyDescent="0.25">
      <c r="A453" s="73">
        <v>44320</v>
      </c>
      <c r="B453" s="61" t="s">
        <v>75</v>
      </c>
      <c r="C453" s="74" t="s">
        <v>41</v>
      </c>
      <c r="D453" s="75" t="s">
        <v>35</v>
      </c>
      <c r="E453" s="76">
        <v>8000</v>
      </c>
      <c r="F453" s="67">
        <v>14.580741264837386</v>
      </c>
      <c r="G453" s="77">
        <v>548.66895</v>
      </c>
    </row>
    <row r="454" spans="1:7" x14ac:dyDescent="0.25">
      <c r="A454" s="73">
        <v>44321</v>
      </c>
      <c r="B454" s="61" t="s">
        <v>6</v>
      </c>
      <c r="C454" s="74" t="s">
        <v>7</v>
      </c>
      <c r="D454" s="75" t="s">
        <v>35</v>
      </c>
      <c r="E454" s="76">
        <v>9000</v>
      </c>
      <c r="F454" s="67">
        <v>16.403333922942057</v>
      </c>
      <c r="G454" s="77">
        <v>548.66895</v>
      </c>
    </row>
    <row r="455" spans="1:7" x14ac:dyDescent="0.25">
      <c r="A455" s="73">
        <v>44321</v>
      </c>
      <c r="B455" s="61" t="s">
        <v>86</v>
      </c>
      <c r="C455" s="74" t="s">
        <v>39</v>
      </c>
      <c r="D455" s="75" t="s">
        <v>31</v>
      </c>
      <c r="E455" s="76">
        <v>11000</v>
      </c>
      <c r="F455" s="67">
        <v>20.048519239151403</v>
      </c>
      <c r="G455" s="77">
        <v>548.66895</v>
      </c>
    </row>
    <row r="456" spans="1:7" x14ac:dyDescent="0.25">
      <c r="A456" s="73">
        <v>44321</v>
      </c>
      <c r="B456" s="61" t="s">
        <v>289</v>
      </c>
      <c r="C456" s="74" t="s">
        <v>20</v>
      </c>
      <c r="D456" s="75" t="s">
        <v>35</v>
      </c>
      <c r="E456" s="76">
        <v>75000</v>
      </c>
      <c r="F456" s="67">
        <v>136.69444935785049</v>
      </c>
      <c r="G456" s="77">
        <v>548.66895</v>
      </c>
    </row>
    <row r="457" spans="1:7" x14ac:dyDescent="0.25">
      <c r="A457" s="73">
        <v>44321</v>
      </c>
      <c r="B457" s="61" t="s">
        <v>290</v>
      </c>
      <c r="C457" s="74" t="s">
        <v>20</v>
      </c>
      <c r="D457" s="75" t="s">
        <v>35</v>
      </c>
      <c r="E457" s="76">
        <v>80000</v>
      </c>
      <c r="F457" s="67">
        <v>145.80741264837386</v>
      </c>
      <c r="G457" s="77">
        <v>548.66895</v>
      </c>
    </row>
    <row r="458" spans="1:7" x14ac:dyDescent="0.25">
      <c r="A458" s="73">
        <v>44321</v>
      </c>
      <c r="B458" s="61" t="s">
        <v>291</v>
      </c>
      <c r="C458" s="74" t="s">
        <v>20</v>
      </c>
      <c r="D458" s="75" t="s">
        <v>35</v>
      </c>
      <c r="E458" s="76">
        <v>20000</v>
      </c>
      <c r="F458" s="67">
        <v>36.451853162093464</v>
      </c>
      <c r="G458" s="77">
        <v>548.66895</v>
      </c>
    </row>
    <row r="459" spans="1:7" x14ac:dyDescent="0.25">
      <c r="A459" s="73">
        <v>44321</v>
      </c>
      <c r="B459" s="61" t="s">
        <v>75</v>
      </c>
      <c r="C459" s="74" t="s">
        <v>41</v>
      </c>
      <c r="D459" s="75" t="s">
        <v>35</v>
      </c>
      <c r="E459" s="76">
        <v>4000</v>
      </c>
      <c r="F459" s="67">
        <v>7.2903706324186928</v>
      </c>
      <c r="G459" s="77">
        <v>548.66895</v>
      </c>
    </row>
    <row r="460" spans="1:7" x14ac:dyDescent="0.25">
      <c r="A460" s="73">
        <v>44321</v>
      </c>
      <c r="B460" s="62" t="s">
        <v>75</v>
      </c>
      <c r="C460" s="74" t="s">
        <v>41</v>
      </c>
      <c r="D460" s="75" t="s">
        <v>35</v>
      </c>
      <c r="E460" s="65">
        <v>4000</v>
      </c>
      <c r="F460" s="67">
        <v>7.2903706324186928</v>
      </c>
      <c r="G460" s="77">
        <v>548.66895</v>
      </c>
    </row>
    <row r="461" spans="1:7" x14ac:dyDescent="0.25">
      <c r="A461" s="73">
        <v>44321</v>
      </c>
      <c r="B461" s="62" t="s">
        <v>292</v>
      </c>
      <c r="C461" s="63" t="s">
        <v>40</v>
      </c>
      <c r="D461" s="75" t="s">
        <v>35</v>
      </c>
      <c r="E461" s="65">
        <v>9000</v>
      </c>
      <c r="F461" s="67">
        <v>16.403333922942057</v>
      </c>
      <c r="G461" s="77">
        <v>548.66895</v>
      </c>
    </row>
    <row r="462" spans="1:7" x14ac:dyDescent="0.25">
      <c r="A462" s="73">
        <v>44321</v>
      </c>
      <c r="B462" s="62" t="s">
        <v>75</v>
      </c>
      <c r="C462" s="63" t="s">
        <v>41</v>
      </c>
      <c r="D462" s="75" t="s">
        <v>35</v>
      </c>
      <c r="E462" s="65">
        <v>4000</v>
      </c>
      <c r="F462" s="67">
        <v>7.2903706324186928</v>
      </c>
      <c r="G462" s="77">
        <v>548.66895</v>
      </c>
    </row>
    <row r="463" spans="1:7" x14ac:dyDescent="0.25">
      <c r="A463" s="73">
        <v>44321</v>
      </c>
      <c r="B463" s="61" t="s">
        <v>75</v>
      </c>
      <c r="C463" s="74" t="s">
        <v>41</v>
      </c>
      <c r="D463" s="75" t="s">
        <v>35</v>
      </c>
      <c r="E463" s="76">
        <v>4000</v>
      </c>
      <c r="F463" s="67">
        <v>7.2903706324186928</v>
      </c>
      <c r="G463" s="77">
        <v>548.66895</v>
      </c>
    </row>
    <row r="464" spans="1:7" x14ac:dyDescent="0.25">
      <c r="A464" s="66">
        <v>44322</v>
      </c>
      <c r="B464" s="62" t="s">
        <v>293</v>
      </c>
      <c r="C464" s="74" t="s">
        <v>42</v>
      </c>
      <c r="D464" s="75" t="s">
        <v>22</v>
      </c>
      <c r="E464" s="65">
        <v>3500</v>
      </c>
      <c r="F464" s="67">
        <v>6.3790743033663562</v>
      </c>
      <c r="G464" s="77">
        <v>548.66895</v>
      </c>
    </row>
    <row r="465" spans="1:7" x14ac:dyDescent="0.25">
      <c r="A465" s="66">
        <v>44323</v>
      </c>
      <c r="B465" s="62" t="s">
        <v>294</v>
      </c>
      <c r="C465" s="74" t="s">
        <v>39</v>
      </c>
      <c r="D465" s="75" t="s">
        <v>22</v>
      </c>
      <c r="E465" s="65">
        <v>69533</v>
      </c>
      <c r="F465" s="67">
        <v>126.73033529599223</v>
      </c>
      <c r="G465" s="77">
        <v>548.66895</v>
      </c>
    </row>
    <row r="466" spans="1:7" x14ac:dyDescent="0.25">
      <c r="A466" s="66">
        <v>44323</v>
      </c>
      <c r="B466" s="62" t="s">
        <v>295</v>
      </c>
      <c r="C466" s="74" t="s">
        <v>39</v>
      </c>
      <c r="D466" s="75" t="s">
        <v>22</v>
      </c>
      <c r="E466" s="65">
        <v>20684</v>
      </c>
      <c r="F466" s="67">
        <v>37.698506540237062</v>
      </c>
      <c r="G466" s="77">
        <v>548.66895</v>
      </c>
    </row>
    <row r="467" spans="1:7" x14ac:dyDescent="0.25">
      <c r="A467" s="66">
        <v>44323</v>
      </c>
      <c r="B467" s="62" t="s">
        <v>296</v>
      </c>
      <c r="C467" s="74" t="s">
        <v>39</v>
      </c>
      <c r="D467" s="75" t="s">
        <v>22</v>
      </c>
      <c r="E467" s="65">
        <v>109200</v>
      </c>
      <c r="F467" s="67">
        <v>199.02711826503031</v>
      </c>
      <c r="G467" s="77">
        <v>548.66895</v>
      </c>
    </row>
    <row r="468" spans="1:7" x14ac:dyDescent="0.25">
      <c r="A468" s="66">
        <v>44323</v>
      </c>
      <c r="B468" s="62" t="s">
        <v>297</v>
      </c>
      <c r="C468" s="63" t="s">
        <v>40</v>
      </c>
      <c r="D468" s="64" t="s">
        <v>21</v>
      </c>
      <c r="E468" s="65">
        <v>5000</v>
      </c>
      <c r="F468" s="67">
        <v>9.112963290523366</v>
      </c>
      <c r="G468" s="77">
        <v>548.66895</v>
      </c>
    </row>
    <row r="469" spans="1:7" x14ac:dyDescent="0.25">
      <c r="A469" s="66">
        <v>44326</v>
      </c>
      <c r="B469" s="62" t="s">
        <v>298</v>
      </c>
      <c r="C469" s="63" t="s">
        <v>40</v>
      </c>
      <c r="D469" s="64" t="s">
        <v>22</v>
      </c>
      <c r="E469" s="65">
        <v>59000</v>
      </c>
      <c r="F469" s="67">
        <v>107.53296682817572</v>
      </c>
      <c r="G469" s="77">
        <v>548.66895</v>
      </c>
    </row>
    <row r="470" spans="1:7" x14ac:dyDescent="0.25">
      <c r="A470" s="66">
        <v>44326</v>
      </c>
      <c r="B470" s="62" t="s">
        <v>299</v>
      </c>
      <c r="C470" s="63" t="s">
        <v>57</v>
      </c>
      <c r="D470" s="64" t="s">
        <v>22</v>
      </c>
      <c r="E470" s="65">
        <v>5000</v>
      </c>
      <c r="F470" s="67">
        <v>9.112963290523366</v>
      </c>
      <c r="G470" s="77">
        <v>548.66895</v>
      </c>
    </row>
    <row r="471" spans="1:7" x14ac:dyDescent="0.25">
      <c r="A471" s="66">
        <v>44326</v>
      </c>
      <c r="B471" s="62" t="s">
        <v>300</v>
      </c>
      <c r="C471" s="63" t="s">
        <v>41</v>
      </c>
      <c r="D471" s="64" t="s">
        <v>21</v>
      </c>
      <c r="E471" s="65">
        <v>45000</v>
      </c>
      <c r="F471" s="67">
        <v>82.016669614710295</v>
      </c>
      <c r="G471" s="77">
        <v>548.66895</v>
      </c>
    </row>
    <row r="472" spans="1:7" x14ac:dyDescent="0.25">
      <c r="A472" s="68">
        <v>44326</v>
      </c>
      <c r="B472" s="69" t="s">
        <v>86</v>
      </c>
      <c r="C472" s="70" t="s">
        <v>39</v>
      </c>
      <c r="D472" s="71" t="s">
        <v>31</v>
      </c>
      <c r="E472" s="72">
        <v>4200</v>
      </c>
      <c r="F472" s="67">
        <v>7.654889164039627</v>
      </c>
      <c r="G472" s="77">
        <v>548.66895</v>
      </c>
    </row>
    <row r="473" spans="1:7" x14ac:dyDescent="0.25">
      <c r="A473" s="66">
        <v>44327</v>
      </c>
      <c r="B473" s="62" t="s">
        <v>301</v>
      </c>
      <c r="C473" s="63" t="s">
        <v>42</v>
      </c>
      <c r="D473" s="64" t="s">
        <v>22</v>
      </c>
      <c r="E473" s="65">
        <v>2500</v>
      </c>
      <c r="F473" s="67">
        <v>4.556481645261683</v>
      </c>
      <c r="G473" s="77">
        <v>548.66895</v>
      </c>
    </row>
    <row r="474" spans="1:7" x14ac:dyDescent="0.25">
      <c r="A474" s="66">
        <v>44327</v>
      </c>
      <c r="B474" s="62" t="s">
        <v>302</v>
      </c>
      <c r="C474" s="63" t="s">
        <v>43</v>
      </c>
      <c r="D474" s="64" t="s">
        <v>22</v>
      </c>
      <c r="E474" s="65">
        <v>50000</v>
      </c>
      <c r="F474" s="67">
        <v>91.129632905233663</v>
      </c>
      <c r="G474" s="77">
        <v>548.66895</v>
      </c>
    </row>
    <row r="475" spans="1:7" x14ac:dyDescent="0.25">
      <c r="A475" s="66">
        <v>44328</v>
      </c>
      <c r="B475" s="62" t="s">
        <v>303</v>
      </c>
      <c r="C475" s="63" t="s">
        <v>42</v>
      </c>
      <c r="D475" s="64" t="s">
        <v>22</v>
      </c>
      <c r="E475" s="65">
        <v>76500</v>
      </c>
      <c r="F475" s="67">
        <v>139.42833834500749</v>
      </c>
      <c r="G475" s="77">
        <v>548.66895</v>
      </c>
    </row>
    <row r="476" spans="1:7" x14ac:dyDescent="0.25">
      <c r="A476" s="66">
        <v>44328</v>
      </c>
      <c r="B476" s="62" t="s">
        <v>304</v>
      </c>
      <c r="C476" s="63" t="s">
        <v>62</v>
      </c>
      <c r="D476" s="64" t="s">
        <v>22</v>
      </c>
      <c r="E476" s="65">
        <v>150000</v>
      </c>
      <c r="F476" s="67">
        <v>273.38889871570098</v>
      </c>
      <c r="G476" s="77">
        <v>548.66895</v>
      </c>
    </row>
    <row r="477" spans="1:7" x14ac:dyDescent="0.25">
      <c r="A477" s="66">
        <v>44328</v>
      </c>
      <c r="B477" s="62" t="s">
        <v>305</v>
      </c>
      <c r="C477" s="63" t="s">
        <v>40</v>
      </c>
      <c r="D477" s="64" t="s">
        <v>21</v>
      </c>
      <c r="E477" s="65">
        <v>30000</v>
      </c>
      <c r="F477" s="67">
        <v>54.677779743140192</v>
      </c>
      <c r="G477" s="77">
        <v>548.66895</v>
      </c>
    </row>
    <row r="478" spans="1:7" x14ac:dyDescent="0.25">
      <c r="A478" s="66">
        <v>44328</v>
      </c>
      <c r="B478" s="62" t="s">
        <v>306</v>
      </c>
      <c r="C478" s="63" t="s">
        <v>40</v>
      </c>
      <c r="D478" s="64" t="s">
        <v>22</v>
      </c>
      <c r="E478" s="65">
        <v>4000</v>
      </c>
      <c r="F478" s="67">
        <v>7.2903706324186928</v>
      </c>
      <c r="G478" s="77">
        <v>548.66895</v>
      </c>
    </row>
    <row r="479" spans="1:7" x14ac:dyDescent="0.25">
      <c r="A479" s="66">
        <v>44328</v>
      </c>
      <c r="B479" s="62" t="s">
        <v>307</v>
      </c>
      <c r="C479" s="63" t="s">
        <v>61</v>
      </c>
      <c r="D479" s="64" t="s">
        <v>22</v>
      </c>
      <c r="E479" s="65">
        <v>49000</v>
      </c>
      <c r="F479" s="67">
        <v>89.307040247128981</v>
      </c>
      <c r="G479" s="77">
        <v>548.66895</v>
      </c>
    </row>
    <row r="480" spans="1:7" x14ac:dyDescent="0.25">
      <c r="A480" s="66">
        <v>44328</v>
      </c>
      <c r="B480" s="62" t="s">
        <v>308</v>
      </c>
      <c r="C480" s="63" t="s">
        <v>62</v>
      </c>
      <c r="D480" s="64" t="s">
        <v>22</v>
      </c>
      <c r="E480" s="65">
        <v>45000</v>
      </c>
      <c r="F480" s="67">
        <v>82.016669614710295</v>
      </c>
      <c r="G480" s="77">
        <v>548.66895</v>
      </c>
    </row>
    <row r="481" spans="1:7" x14ac:dyDescent="0.25">
      <c r="A481" s="66">
        <v>44332</v>
      </c>
      <c r="B481" s="62" t="s">
        <v>75</v>
      </c>
      <c r="C481" s="63" t="s">
        <v>41</v>
      </c>
      <c r="D481" s="64" t="s">
        <v>21</v>
      </c>
      <c r="E481" s="65">
        <v>40000</v>
      </c>
      <c r="F481" s="67">
        <v>72.903706324186928</v>
      </c>
      <c r="G481" s="77">
        <v>548.66895</v>
      </c>
    </row>
    <row r="482" spans="1:7" x14ac:dyDescent="0.25">
      <c r="A482" s="66">
        <v>44332</v>
      </c>
      <c r="B482" s="62" t="s">
        <v>309</v>
      </c>
      <c r="C482" s="63" t="s">
        <v>41</v>
      </c>
      <c r="D482" s="64" t="s">
        <v>21</v>
      </c>
      <c r="E482" s="65">
        <v>75000</v>
      </c>
      <c r="F482" s="67">
        <v>136.69444935785049</v>
      </c>
      <c r="G482" s="77">
        <v>548.66895</v>
      </c>
    </row>
    <row r="483" spans="1:7" x14ac:dyDescent="0.25">
      <c r="A483" s="66">
        <v>44332</v>
      </c>
      <c r="B483" s="62" t="s">
        <v>310</v>
      </c>
      <c r="C483" s="63" t="s">
        <v>40</v>
      </c>
      <c r="D483" s="64" t="s">
        <v>21</v>
      </c>
      <c r="E483" s="65">
        <v>5000</v>
      </c>
      <c r="F483" s="67">
        <v>9.112963290523366</v>
      </c>
      <c r="G483" s="77">
        <v>548.66895</v>
      </c>
    </row>
    <row r="484" spans="1:7" x14ac:dyDescent="0.25">
      <c r="A484" s="66">
        <v>44333</v>
      </c>
      <c r="B484" s="62" t="s">
        <v>311</v>
      </c>
      <c r="C484" s="63" t="s">
        <v>40</v>
      </c>
      <c r="D484" s="64" t="s">
        <v>22</v>
      </c>
      <c r="E484" s="65">
        <v>32000</v>
      </c>
      <c r="F484" s="67">
        <v>58.322965059349542</v>
      </c>
      <c r="G484" s="77">
        <v>548.66895</v>
      </c>
    </row>
    <row r="485" spans="1:7" x14ac:dyDescent="0.25">
      <c r="A485" s="66">
        <v>44333</v>
      </c>
      <c r="B485" s="62" t="s">
        <v>75</v>
      </c>
      <c r="C485" s="63" t="s">
        <v>41</v>
      </c>
      <c r="D485" s="64" t="s">
        <v>21</v>
      </c>
      <c r="E485" s="65">
        <v>4000</v>
      </c>
      <c r="F485" s="67">
        <v>7.2903706324186928</v>
      </c>
      <c r="G485" s="77">
        <v>548.66895</v>
      </c>
    </row>
    <row r="486" spans="1:7" x14ac:dyDescent="0.25">
      <c r="A486" s="66">
        <v>44333</v>
      </c>
      <c r="B486" s="62" t="s">
        <v>312</v>
      </c>
      <c r="C486" s="63" t="s">
        <v>62</v>
      </c>
      <c r="D486" s="64" t="s">
        <v>21</v>
      </c>
      <c r="E486" s="65">
        <v>13900</v>
      </c>
      <c r="F486" s="67">
        <v>25.334037947654956</v>
      </c>
      <c r="G486" s="77">
        <v>548.66895</v>
      </c>
    </row>
    <row r="487" spans="1:7" x14ac:dyDescent="0.25">
      <c r="A487" s="66">
        <v>44334</v>
      </c>
      <c r="B487" s="62" t="s">
        <v>313</v>
      </c>
      <c r="C487" s="63" t="s">
        <v>62</v>
      </c>
      <c r="D487" s="64" t="s">
        <v>22</v>
      </c>
      <c r="E487" s="65">
        <v>168000</v>
      </c>
      <c r="F487" s="67">
        <v>306.19556656158511</v>
      </c>
      <c r="G487" s="77">
        <v>548.66895</v>
      </c>
    </row>
    <row r="488" spans="1:7" x14ac:dyDescent="0.25">
      <c r="A488" s="66">
        <v>44334</v>
      </c>
      <c r="B488" s="62" t="s">
        <v>314</v>
      </c>
      <c r="C488" s="63" t="s">
        <v>41</v>
      </c>
      <c r="D488" s="64" t="s">
        <v>21</v>
      </c>
      <c r="E488" s="65">
        <v>100800</v>
      </c>
      <c r="F488" s="67" t="e">
        <v>#REF!</v>
      </c>
      <c r="G488" s="77" t="e">
        <v>#REF!</v>
      </c>
    </row>
    <row r="489" spans="1:7" x14ac:dyDescent="0.25">
      <c r="A489" s="66">
        <v>44334</v>
      </c>
      <c r="B489" s="62" t="s">
        <v>315</v>
      </c>
      <c r="C489" s="63" t="s">
        <v>62</v>
      </c>
      <c r="D489" s="64" t="s">
        <v>22</v>
      </c>
      <c r="E489" s="65">
        <v>73150</v>
      </c>
      <c r="F489" s="67">
        <v>135.68220698346951</v>
      </c>
      <c r="G489" s="77">
        <v>539.12743333333333</v>
      </c>
    </row>
    <row r="490" spans="1:7" x14ac:dyDescent="0.25">
      <c r="A490" s="66">
        <v>44335</v>
      </c>
      <c r="B490" s="62" t="s">
        <v>316</v>
      </c>
      <c r="C490" s="63" t="s">
        <v>42</v>
      </c>
      <c r="D490" s="64" t="s">
        <v>22</v>
      </c>
      <c r="E490" s="65">
        <v>4500</v>
      </c>
      <c r="F490" s="67">
        <v>8.3468206620042764</v>
      </c>
      <c r="G490" s="77">
        <v>539.12743333333333</v>
      </c>
    </row>
    <row r="491" spans="1:7" x14ac:dyDescent="0.25">
      <c r="A491" s="66">
        <v>44335</v>
      </c>
      <c r="B491" s="62" t="s">
        <v>317</v>
      </c>
      <c r="C491" s="63" t="s">
        <v>62</v>
      </c>
      <c r="D491" s="64" t="s">
        <v>22</v>
      </c>
      <c r="E491" s="65">
        <v>10000</v>
      </c>
      <c r="F491" s="67">
        <v>18.548490360009506</v>
      </c>
      <c r="G491" s="77">
        <v>539.12743333333333</v>
      </c>
    </row>
    <row r="492" spans="1:7" x14ac:dyDescent="0.25">
      <c r="A492" s="66">
        <v>44336</v>
      </c>
      <c r="B492" s="62" t="s">
        <v>318</v>
      </c>
      <c r="C492" s="63" t="s">
        <v>44</v>
      </c>
      <c r="D492" s="64" t="s">
        <v>22</v>
      </c>
      <c r="E492" s="65">
        <v>1000</v>
      </c>
      <c r="F492" s="67">
        <v>1.8548490360009504</v>
      </c>
      <c r="G492" s="77">
        <v>539.12743333333333</v>
      </c>
    </row>
    <row r="493" spans="1:7" x14ac:dyDescent="0.25">
      <c r="A493" s="66">
        <v>44336</v>
      </c>
      <c r="B493" s="62" t="s">
        <v>122</v>
      </c>
      <c r="C493" s="63" t="s">
        <v>7</v>
      </c>
      <c r="D493" s="64" t="s">
        <v>21</v>
      </c>
      <c r="E493" s="65">
        <v>26500</v>
      </c>
      <c r="F493" s="67">
        <v>49.153499454025187</v>
      </c>
      <c r="G493" s="77">
        <v>539.12743333333333</v>
      </c>
    </row>
    <row r="494" spans="1:7" x14ac:dyDescent="0.25">
      <c r="A494" s="66">
        <v>44337</v>
      </c>
      <c r="B494" s="62" t="s">
        <v>319</v>
      </c>
      <c r="C494" s="63" t="s">
        <v>42</v>
      </c>
      <c r="D494" s="64" t="s">
        <v>22</v>
      </c>
      <c r="E494" s="65">
        <v>40000</v>
      </c>
      <c r="F494" s="67">
        <v>74.193961440038024</v>
      </c>
      <c r="G494" s="77">
        <v>539.12743333333333</v>
      </c>
    </row>
    <row r="495" spans="1:7" x14ac:dyDescent="0.25">
      <c r="A495" s="66">
        <v>44337</v>
      </c>
      <c r="B495" s="62" t="s">
        <v>136</v>
      </c>
      <c r="C495" s="63" t="s">
        <v>58</v>
      </c>
      <c r="D495" s="64" t="s">
        <v>22</v>
      </c>
      <c r="E495" s="65">
        <v>1600</v>
      </c>
      <c r="F495" s="67">
        <v>2.9677584576015206</v>
      </c>
      <c r="G495" s="77">
        <v>539.12743333333333</v>
      </c>
    </row>
    <row r="496" spans="1:7" x14ac:dyDescent="0.25">
      <c r="A496" s="66">
        <v>44338</v>
      </c>
      <c r="B496" s="62" t="s">
        <v>320</v>
      </c>
      <c r="C496" s="63" t="s">
        <v>41</v>
      </c>
      <c r="D496" s="64" t="s">
        <v>21</v>
      </c>
      <c r="E496" s="65">
        <v>57000</v>
      </c>
      <c r="F496" s="67">
        <v>105.72639505205417</v>
      </c>
      <c r="G496" s="77">
        <v>539.12743333333333</v>
      </c>
    </row>
    <row r="497" spans="1:7" x14ac:dyDescent="0.25">
      <c r="A497" s="66">
        <v>44340</v>
      </c>
      <c r="B497" s="62" t="s">
        <v>321</v>
      </c>
      <c r="C497" s="63" t="s">
        <v>7</v>
      </c>
      <c r="D497" s="64" t="s">
        <v>21</v>
      </c>
      <c r="E497" s="65">
        <v>17000</v>
      </c>
      <c r="F497" s="67">
        <v>31.532433612016156</v>
      </c>
      <c r="G497" s="77">
        <v>539.12743333333333</v>
      </c>
    </row>
    <row r="498" spans="1:7" x14ac:dyDescent="0.25">
      <c r="A498" s="66">
        <v>44341</v>
      </c>
      <c r="B498" s="62" t="s">
        <v>322</v>
      </c>
      <c r="C498" s="63" t="s">
        <v>42</v>
      </c>
      <c r="D498" s="64" t="s">
        <v>22</v>
      </c>
      <c r="E498" s="65">
        <v>156435</v>
      </c>
      <c r="F498" s="67">
        <v>290.16330894680868</v>
      </c>
      <c r="G498" s="77">
        <v>539.12743333333333</v>
      </c>
    </row>
    <row r="499" spans="1:7" x14ac:dyDescent="0.25">
      <c r="A499" s="66">
        <v>44341</v>
      </c>
      <c r="B499" s="62" t="s">
        <v>136</v>
      </c>
      <c r="C499" s="63" t="s">
        <v>58</v>
      </c>
      <c r="D499" s="64" t="s">
        <v>22</v>
      </c>
      <c r="E499" s="65">
        <v>890</v>
      </c>
      <c r="F499" s="67">
        <v>1.650815642040846</v>
      </c>
      <c r="G499" s="77">
        <v>539.12743333333333</v>
      </c>
    </row>
    <row r="500" spans="1:7" x14ac:dyDescent="0.25">
      <c r="A500" s="66">
        <v>44341</v>
      </c>
      <c r="B500" s="62" t="s">
        <v>136</v>
      </c>
      <c r="C500" s="63" t="s">
        <v>58</v>
      </c>
      <c r="D500" s="64" t="s">
        <v>22</v>
      </c>
      <c r="E500" s="65">
        <v>1400</v>
      </c>
      <c r="F500" s="67">
        <v>2.5967886504013307</v>
      </c>
      <c r="G500" s="77">
        <v>539.12743333333333</v>
      </c>
    </row>
    <row r="501" spans="1:7" x14ac:dyDescent="0.25">
      <c r="A501" s="66">
        <v>44341</v>
      </c>
      <c r="B501" s="62" t="s">
        <v>323</v>
      </c>
      <c r="C501" s="63" t="s">
        <v>43</v>
      </c>
      <c r="D501" s="64" t="s">
        <v>22</v>
      </c>
      <c r="E501" s="65">
        <v>50650</v>
      </c>
      <c r="F501" s="67">
        <v>93.948103673448145</v>
      </c>
      <c r="G501" s="77">
        <v>539.12743333333333</v>
      </c>
    </row>
    <row r="502" spans="1:7" x14ac:dyDescent="0.25">
      <c r="A502" s="66">
        <v>44341</v>
      </c>
      <c r="B502" s="62" t="s">
        <v>324</v>
      </c>
      <c r="C502" s="63" t="s">
        <v>40</v>
      </c>
      <c r="D502" s="64" t="s">
        <v>22</v>
      </c>
      <c r="E502" s="65">
        <v>36000</v>
      </c>
      <c r="F502" s="67">
        <v>66.774565296034211</v>
      </c>
      <c r="G502" s="77">
        <v>539.12743333333333</v>
      </c>
    </row>
    <row r="503" spans="1:7" x14ac:dyDescent="0.25">
      <c r="A503" s="66">
        <v>44342</v>
      </c>
      <c r="B503" s="62" t="s">
        <v>325</v>
      </c>
      <c r="C503" s="63" t="s">
        <v>42</v>
      </c>
      <c r="D503" s="64" t="s">
        <v>22</v>
      </c>
      <c r="E503" s="65">
        <v>70000</v>
      </c>
      <c r="F503" s="67">
        <v>129.83943252006654</v>
      </c>
      <c r="G503" s="77">
        <v>539.12743333333333</v>
      </c>
    </row>
    <row r="504" spans="1:7" x14ac:dyDescent="0.25">
      <c r="A504" s="66">
        <v>44342</v>
      </c>
      <c r="B504" s="62" t="s">
        <v>326</v>
      </c>
      <c r="C504" s="63" t="s">
        <v>42</v>
      </c>
      <c r="D504" s="64" t="s">
        <v>22</v>
      </c>
      <c r="E504" s="65">
        <v>30000</v>
      </c>
      <c r="F504" s="67">
        <v>55.645471080028514</v>
      </c>
      <c r="G504" s="77">
        <v>539.12743333333333</v>
      </c>
    </row>
    <row r="505" spans="1:7" x14ac:dyDescent="0.25">
      <c r="A505" s="66">
        <v>44342</v>
      </c>
      <c r="B505" s="62" t="s">
        <v>327</v>
      </c>
      <c r="C505" s="63" t="s">
        <v>41</v>
      </c>
      <c r="D505" s="64" t="s">
        <v>18</v>
      </c>
      <c r="E505" s="65">
        <v>1300</v>
      </c>
      <c r="F505" s="67">
        <v>2.4113037468012357</v>
      </c>
      <c r="G505" s="77">
        <v>539.12743333333333</v>
      </c>
    </row>
    <row r="506" spans="1:7" x14ac:dyDescent="0.25">
      <c r="A506" s="66">
        <v>44342</v>
      </c>
      <c r="B506" s="62" t="s">
        <v>328</v>
      </c>
      <c r="C506" s="63" t="s">
        <v>42</v>
      </c>
      <c r="D506" s="64" t="s">
        <v>22</v>
      </c>
      <c r="E506" s="65">
        <v>15000</v>
      </c>
      <c r="F506" s="67">
        <v>27.822735540014257</v>
      </c>
      <c r="G506" s="77">
        <v>539.12743333333333</v>
      </c>
    </row>
    <row r="507" spans="1:7" x14ac:dyDescent="0.25">
      <c r="A507" s="66">
        <v>44342</v>
      </c>
      <c r="B507" s="62" t="s">
        <v>329</v>
      </c>
      <c r="C507" s="63" t="s">
        <v>58</v>
      </c>
      <c r="D507" s="64" t="s">
        <v>22</v>
      </c>
      <c r="E507" s="65">
        <v>12750</v>
      </c>
      <c r="F507" s="67">
        <v>23.649325209012119</v>
      </c>
      <c r="G507" s="77">
        <v>539.12743333333333</v>
      </c>
    </row>
    <row r="508" spans="1:7" x14ac:dyDescent="0.25">
      <c r="A508" s="66">
        <v>44343</v>
      </c>
      <c r="B508" s="62" t="s">
        <v>330</v>
      </c>
      <c r="C508" s="63" t="s">
        <v>57</v>
      </c>
      <c r="D508" s="64" t="s">
        <v>22</v>
      </c>
      <c r="E508" s="65">
        <v>25000</v>
      </c>
      <c r="F508" s="67">
        <v>46.371225900023759</v>
      </c>
      <c r="G508" s="77">
        <v>539.12743333333333</v>
      </c>
    </row>
    <row r="509" spans="1:7" x14ac:dyDescent="0.25">
      <c r="A509" s="66">
        <v>44343</v>
      </c>
      <c r="B509" s="62" t="s">
        <v>320</v>
      </c>
      <c r="C509" s="63" t="s">
        <v>41</v>
      </c>
      <c r="D509" s="64" t="s">
        <v>21</v>
      </c>
      <c r="E509" s="65">
        <v>48000</v>
      </c>
      <c r="F509" s="67">
        <v>89.03275372804562</v>
      </c>
      <c r="G509" s="77">
        <v>539.12743333333333</v>
      </c>
    </row>
    <row r="510" spans="1:7" x14ac:dyDescent="0.25">
      <c r="A510" s="66">
        <v>44344</v>
      </c>
      <c r="B510" s="62" t="s">
        <v>133</v>
      </c>
      <c r="C510" s="63" t="s">
        <v>44</v>
      </c>
      <c r="D510" s="64" t="s">
        <v>22</v>
      </c>
      <c r="E510" s="65">
        <v>11700</v>
      </c>
      <c r="F510" s="67">
        <v>21.70173372121112</v>
      </c>
      <c r="G510" s="77">
        <v>539.12743333333333</v>
      </c>
    </row>
    <row r="511" spans="1:7" x14ac:dyDescent="0.25">
      <c r="A511" s="66">
        <v>44344</v>
      </c>
      <c r="B511" s="62" t="s">
        <v>331</v>
      </c>
      <c r="C511" s="63" t="s">
        <v>41</v>
      </c>
      <c r="D511" s="64" t="s">
        <v>21</v>
      </c>
      <c r="E511" s="65">
        <v>75000</v>
      </c>
      <c r="F511" s="67">
        <v>139.11367770007129</v>
      </c>
      <c r="G511" s="77">
        <v>539.12743333333333</v>
      </c>
    </row>
    <row r="512" spans="1:7" x14ac:dyDescent="0.25">
      <c r="A512" s="66">
        <v>44344</v>
      </c>
      <c r="B512" s="62" t="s">
        <v>332</v>
      </c>
      <c r="C512" s="63" t="s">
        <v>41</v>
      </c>
      <c r="D512" s="64" t="s">
        <v>21</v>
      </c>
      <c r="E512" s="65">
        <v>68000</v>
      </c>
      <c r="F512" s="67">
        <v>126.12973444806462</v>
      </c>
      <c r="G512" s="77">
        <v>539.12743333333333</v>
      </c>
    </row>
    <row r="513" spans="1:7" x14ac:dyDescent="0.25">
      <c r="A513" s="66">
        <v>44344</v>
      </c>
      <c r="B513" s="62" t="s">
        <v>333</v>
      </c>
      <c r="C513" s="63" t="s">
        <v>41</v>
      </c>
      <c r="D513" s="64" t="s">
        <v>21</v>
      </c>
      <c r="E513" s="65">
        <v>30000</v>
      </c>
      <c r="F513" s="67">
        <v>55.645471080028514</v>
      </c>
      <c r="G513" s="77">
        <v>539.12743333333333</v>
      </c>
    </row>
    <row r="514" spans="1:7" x14ac:dyDescent="0.25">
      <c r="A514" s="66">
        <v>44344</v>
      </c>
      <c r="B514" s="62" t="s">
        <v>334</v>
      </c>
      <c r="C514" s="63" t="s">
        <v>58</v>
      </c>
      <c r="D514" s="64" t="s">
        <v>22</v>
      </c>
      <c r="E514" s="65">
        <v>775</v>
      </c>
      <c r="F514" s="67">
        <v>1.4375080029007365</v>
      </c>
      <c r="G514" s="77">
        <v>539.12743333333333</v>
      </c>
    </row>
    <row r="515" spans="1:7" x14ac:dyDescent="0.25">
      <c r="A515" s="66">
        <v>44344</v>
      </c>
      <c r="B515" s="62" t="s">
        <v>75</v>
      </c>
      <c r="C515" s="63" t="s">
        <v>41</v>
      </c>
      <c r="D515" s="64" t="s">
        <v>21</v>
      </c>
      <c r="E515" s="65">
        <v>24000</v>
      </c>
      <c r="F515" s="67">
        <v>44.51637686402281</v>
      </c>
      <c r="G515" s="77">
        <v>539.12743333333333</v>
      </c>
    </row>
    <row r="516" spans="1:7" x14ac:dyDescent="0.25">
      <c r="A516" s="66">
        <v>44344</v>
      </c>
      <c r="B516" s="62" t="s">
        <v>335</v>
      </c>
      <c r="C516" s="63" t="s">
        <v>42</v>
      </c>
      <c r="D516" s="64" t="s">
        <v>22</v>
      </c>
      <c r="E516" s="65">
        <v>1750</v>
      </c>
      <c r="F516" s="67">
        <v>3.2459858130016634</v>
      </c>
      <c r="G516" s="77">
        <v>539.12743333333333</v>
      </c>
    </row>
    <row r="517" spans="1:7" x14ac:dyDescent="0.25">
      <c r="A517" s="66">
        <v>44344</v>
      </c>
      <c r="B517" s="62" t="s">
        <v>136</v>
      </c>
      <c r="C517" s="63" t="s">
        <v>58</v>
      </c>
      <c r="D517" s="64" t="s">
        <v>22</v>
      </c>
      <c r="E517" s="65">
        <v>1580</v>
      </c>
      <c r="F517" s="67">
        <v>2.9306614768815016</v>
      </c>
      <c r="G517" s="77">
        <v>539.12743333333333</v>
      </c>
    </row>
    <row r="518" spans="1:7" x14ac:dyDescent="0.25">
      <c r="A518" s="68">
        <v>44344</v>
      </c>
      <c r="B518" s="69" t="s">
        <v>136</v>
      </c>
      <c r="C518" s="63" t="s">
        <v>58</v>
      </c>
      <c r="D518" s="64" t="s">
        <v>22</v>
      </c>
      <c r="E518" s="72">
        <v>1275</v>
      </c>
      <c r="F518" s="67">
        <v>2.364932520901212</v>
      </c>
      <c r="G518" s="77">
        <v>539.12743333333333</v>
      </c>
    </row>
    <row r="519" spans="1:7" x14ac:dyDescent="0.25">
      <c r="A519" s="66">
        <v>44347</v>
      </c>
      <c r="B519" s="62" t="s">
        <v>336</v>
      </c>
      <c r="C519" s="63" t="s">
        <v>40</v>
      </c>
      <c r="D519" s="64" t="s">
        <v>22</v>
      </c>
      <c r="E519" s="65">
        <v>78000</v>
      </c>
      <c r="F519" s="67">
        <v>144.67822480807413</v>
      </c>
      <c r="G519" s="77">
        <v>539.12743333333333</v>
      </c>
    </row>
    <row r="520" spans="1:7" x14ac:dyDescent="0.25">
      <c r="A520" s="66">
        <v>44347</v>
      </c>
      <c r="B520" s="62" t="s">
        <v>337</v>
      </c>
      <c r="C520" s="63" t="s">
        <v>20</v>
      </c>
      <c r="D520" s="64" t="s">
        <v>18</v>
      </c>
      <c r="E520" s="65">
        <v>104500</v>
      </c>
      <c r="F520" s="67">
        <v>193.83172426209933</v>
      </c>
      <c r="G520" s="77">
        <v>539.12743333333333</v>
      </c>
    </row>
    <row r="521" spans="1:7" x14ac:dyDescent="0.25">
      <c r="A521" s="66">
        <v>44347</v>
      </c>
      <c r="B521" s="62" t="s">
        <v>337</v>
      </c>
      <c r="C521" s="63" t="s">
        <v>20</v>
      </c>
      <c r="D521" s="64" t="s">
        <v>18</v>
      </c>
      <c r="E521" s="65">
        <v>6500</v>
      </c>
      <c r="F521" s="67">
        <v>12.056518734006177</v>
      </c>
      <c r="G521" s="77">
        <v>539.12743333333333</v>
      </c>
    </row>
    <row r="522" spans="1:7" x14ac:dyDescent="0.25">
      <c r="A522" s="66">
        <v>44347</v>
      </c>
      <c r="B522" s="62" t="s">
        <v>337</v>
      </c>
      <c r="C522" s="63" t="s">
        <v>20</v>
      </c>
      <c r="D522" s="64" t="s">
        <v>18</v>
      </c>
      <c r="E522" s="65">
        <v>9500</v>
      </c>
      <c r="F522" s="67">
        <v>17.621065842009028</v>
      </c>
      <c r="G522" s="77">
        <v>539.12743333333333</v>
      </c>
    </row>
    <row r="523" spans="1:7" x14ac:dyDescent="0.25">
      <c r="A523" s="66">
        <v>44347</v>
      </c>
      <c r="B523" s="62" t="s">
        <v>337</v>
      </c>
      <c r="C523" s="63" t="s">
        <v>20</v>
      </c>
      <c r="D523" s="64" t="s">
        <v>18</v>
      </c>
      <c r="E523" s="65">
        <v>15500</v>
      </c>
      <c r="F523" s="67">
        <v>28.750160058014732</v>
      </c>
      <c r="G523" s="77">
        <v>539.12743333333333</v>
      </c>
    </row>
    <row r="524" spans="1:7" x14ac:dyDescent="0.25">
      <c r="A524" s="66">
        <v>44347</v>
      </c>
      <c r="B524" s="62" t="s">
        <v>337</v>
      </c>
      <c r="C524" s="63" t="s">
        <v>20</v>
      </c>
      <c r="D524" s="64" t="s">
        <v>22</v>
      </c>
      <c r="E524" s="65">
        <v>74500</v>
      </c>
      <c r="F524" s="67">
        <v>138.1862531820708</v>
      </c>
      <c r="G524" s="77">
        <v>539.12743333333333</v>
      </c>
    </row>
    <row r="525" spans="1:7" x14ac:dyDescent="0.25">
      <c r="A525" s="66">
        <v>44347</v>
      </c>
      <c r="B525" s="62" t="s">
        <v>337</v>
      </c>
      <c r="C525" s="63" t="s">
        <v>20</v>
      </c>
      <c r="D525" s="64" t="s">
        <v>24</v>
      </c>
      <c r="E525" s="65">
        <v>6500</v>
      </c>
      <c r="F525" s="67">
        <v>12.056518734006177</v>
      </c>
      <c r="G525" s="77">
        <v>539.12743333333333</v>
      </c>
    </row>
    <row r="526" spans="1:7" x14ac:dyDescent="0.25">
      <c r="A526" s="66">
        <v>44347</v>
      </c>
      <c r="B526" s="62" t="s">
        <v>337</v>
      </c>
      <c r="C526" s="63" t="s">
        <v>20</v>
      </c>
      <c r="D526" s="64" t="s">
        <v>21</v>
      </c>
      <c r="E526" s="65">
        <v>498700</v>
      </c>
      <c r="F526" s="67">
        <v>925.01321425367394</v>
      </c>
      <c r="G526" s="77">
        <v>539.12743333333333</v>
      </c>
    </row>
    <row r="527" spans="1:7" x14ac:dyDescent="0.25">
      <c r="A527" s="66">
        <v>44347</v>
      </c>
      <c r="B527" s="62" t="s">
        <v>337</v>
      </c>
      <c r="C527" s="63" t="s">
        <v>20</v>
      </c>
      <c r="D527" s="64" t="s">
        <v>21</v>
      </c>
      <c r="E527" s="65">
        <v>303500</v>
      </c>
      <c r="F527" s="67">
        <v>562.94668242628848</v>
      </c>
      <c r="G527" s="77">
        <v>539.12743333333333</v>
      </c>
    </row>
    <row r="528" spans="1:7" x14ac:dyDescent="0.25">
      <c r="A528" s="68">
        <v>44347</v>
      </c>
      <c r="B528" s="69" t="s">
        <v>337</v>
      </c>
      <c r="C528" s="70" t="s">
        <v>20</v>
      </c>
      <c r="D528" s="71" t="s">
        <v>21</v>
      </c>
      <c r="E528" s="72">
        <v>8000</v>
      </c>
      <c r="F528" s="67">
        <v>14.838792288007603</v>
      </c>
      <c r="G528" s="77">
        <v>539.12743333333333</v>
      </c>
    </row>
    <row r="529" spans="1:7" x14ac:dyDescent="0.25">
      <c r="A529" s="68">
        <v>44347</v>
      </c>
      <c r="B529" s="69" t="s">
        <v>337</v>
      </c>
      <c r="C529" s="70" t="s">
        <v>20</v>
      </c>
      <c r="D529" s="71" t="s">
        <v>23</v>
      </c>
      <c r="E529" s="72">
        <v>122500</v>
      </c>
      <c r="F529" s="67">
        <v>227.21900691011643</v>
      </c>
      <c r="G529" s="77">
        <v>539.12743333333333</v>
      </c>
    </row>
    <row r="530" spans="1:7" x14ac:dyDescent="0.25">
      <c r="A530" s="68">
        <v>44347</v>
      </c>
      <c r="B530" s="69" t="s">
        <v>338</v>
      </c>
      <c r="C530" s="70" t="s">
        <v>183</v>
      </c>
      <c r="D530" s="71" t="s">
        <v>22</v>
      </c>
      <c r="E530" s="72">
        <v>16160</v>
      </c>
      <c r="F530" s="67">
        <v>29.974360421775359</v>
      </c>
      <c r="G530" s="77">
        <v>539.12743333333333</v>
      </c>
    </row>
    <row r="531" spans="1:7" x14ac:dyDescent="0.25">
      <c r="A531" s="68">
        <v>44347</v>
      </c>
      <c r="B531" s="69" t="s">
        <v>339</v>
      </c>
      <c r="C531" s="70" t="s">
        <v>62</v>
      </c>
      <c r="D531" s="71" t="s">
        <v>22</v>
      </c>
      <c r="E531" s="72">
        <v>37000</v>
      </c>
      <c r="F531" s="67">
        <v>68.629414332035168</v>
      </c>
      <c r="G531" s="77">
        <v>539.12743333333333</v>
      </c>
    </row>
    <row r="532" spans="1:7" x14ac:dyDescent="0.25">
      <c r="A532" s="66">
        <v>44347</v>
      </c>
      <c r="B532" s="62" t="s">
        <v>340</v>
      </c>
      <c r="C532" s="70" t="s">
        <v>62</v>
      </c>
      <c r="D532" s="64" t="s">
        <v>22</v>
      </c>
      <c r="E532" s="65">
        <v>109210</v>
      </c>
      <c r="F532" s="67">
        <v>202.56806322166381</v>
      </c>
      <c r="G532" s="77">
        <v>539.12743333333333</v>
      </c>
    </row>
    <row r="533" spans="1:7" x14ac:dyDescent="0.25">
      <c r="A533" s="66">
        <v>44347</v>
      </c>
      <c r="B533" s="62" t="s">
        <v>341</v>
      </c>
      <c r="C533" s="63" t="s">
        <v>44</v>
      </c>
      <c r="D533" s="64" t="s">
        <v>22</v>
      </c>
      <c r="E533" s="65">
        <v>20475</v>
      </c>
      <c r="F533" s="67">
        <v>37.978034012119458</v>
      </c>
      <c r="G533" s="77">
        <v>539.12743333333333</v>
      </c>
    </row>
    <row r="534" spans="1:7" x14ac:dyDescent="0.25">
      <c r="A534" s="38">
        <v>44348</v>
      </c>
      <c r="B534" s="39" t="s">
        <v>45</v>
      </c>
      <c r="C534" s="40" t="s">
        <v>39</v>
      </c>
      <c r="D534" s="40" t="s">
        <v>22</v>
      </c>
      <c r="E534" s="41">
        <v>69533</v>
      </c>
      <c r="F534" s="29">
        <f>E534/G534</f>
        <v>126.73033529599223</v>
      </c>
      <c r="G534" s="60">
        <v>548.66895</v>
      </c>
    </row>
    <row r="535" spans="1:7" x14ac:dyDescent="0.25">
      <c r="A535" s="32">
        <v>44348</v>
      </c>
      <c r="B535" s="34" t="s">
        <v>46</v>
      </c>
      <c r="C535" s="37" t="s">
        <v>39</v>
      </c>
      <c r="D535" s="37" t="s">
        <v>22</v>
      </c>
      <c r="E535" s="11">
        <v>50885</v>
      </c>
      <c r="F535" s="29">
        <f t="shared" ref="F535:F585" si="0">E535/G535</f>
        <v>92.7426274076563</v>
      </c>
      <c r="G535" s="60">
        <v>548.66895</v>
      </c>
    </row>
    <row r="536" spans="1:7" x14ac:dyDescent="0.25">
      <c r="A536" s="32">
        <v>44348</v>
      </c>
      <c r="B536" s="34" t="s">
        <v>47</v>
      </c>
      <c r="C536" s="37" t="s">
        <v>39</v>
      </c>
      <c r="D536" s="37" t="s">
        <v>22</v>
      </c>
      <c r="E536" s="11">
        <v>22263</v>
      </c>
      <c r="F536" s="29">
        <f t="shared" si="0"/>
        <v>40.576380347384337</v>
      </c>
      <c r="G536" s="60">
        <v>548.66895</v>
      </c>
    </row>
    <row r="537" spans="1:7" x14ac:dyDescent="0.25">
      <c r="A537" s="32">
        <v>44348</v>
      </c>
      <c r="B537" s="69" t="s">
        <v>342</v>
      </c>
      <c r="C537" s="7" t="s">
        <v>42</v>
      </c>
      <c r="D537" s="37" t="s">
        <v>22</v>
      </c>
      <c r="E537" s="12">
        <v>128778</v>
      </c>
      <c r="F537" s="29">
        <f t="shared" si="0"/>
        <v>234.70983732540361</v>
      </c>
      <c r="G537" s="60">
        <v>548.66895</v>
      </c>
    </row>
    <row r="538" spans="1:7" x14ac:dyDescent="0.25">
      <c r="A538" s="9">
        <v>44348</v>
      </c>
      <c r="B538" s="69" t="s">
        <v>243</v>
      </c>
      <c r="C538" s="79" t="s">
        <v>57</v>
      </c>
      <c r="D538" s="79" t="s">
        <v>22</v>
      </c>
      <c r="E538" s="11">
        <v>42000</v>
      </c>
      <c r="F538" s="29">
        <f t="shared" si="0"/>
        <v>77.903659512039965</v>
      </c>
      <c r="G538" s="77">
        <v>539.12743333333299</v>
      </c>
    </row>
    <row r="539" spans="1:7" x14ac:dyDescent="0.25">
      <c r="A539" s="9">
        <v>44348</v>
      </c>
      <c r="B539" s="69" t="s">
        <v>75</v>
      </c>
      <c r="C539" s="79" t="s">
        <v>41</v>
      </c>
      <c r="D539" s="79" t="s">
        <v>18</v>
      </c>
      <c r="E539" s="11">
        <v>16500</v>
      </c>
      <c r="F539" s="29">
        <f t="shared" si="0"/>
        <v>30.605009094015703</v>
      </c>
      <c r="G539" s="77">
        <v>539.12743333333299</v>
      </c>
    </row>
    <row r="540" spans="1:7" x14ac:dyDescent="0.25">
      <c r="A540" s="9">
        <v>44348</v>
      </c>
      <c r="B540" s="62" t="s">
        <v>19</v>
      </c>
      <c r="C540" s="7" t="s">
        <v>42</v>
      </c>
      <c r="D540" s="79" t="s">
        <v>22</v>
      </c>
      <c r="E540" s="11">
        <v>7000</v>
      </c>
      <c r="F540" s="29">
        <f t="shared" si="0"/>
        <v>12.983943252006661</v>
      </c>
      <c r="G540" s="77">
        <v>539.12743333333299</v>
      </c>
    </row>
    <row r="541" spans="1:7" x14ac:dyDescent="0.25">
      <c r="A541" s="9">
        <v>44348</v>
      </c>
      <c r="B541" s="69" t="s">
        <v>75</v>
      </c>
      <c r="C541" s="79" t="s">
        <v>41</v>
      </c>
      <c r="D541" s="79" t="s">
        <v>30</v>
      </c>
      <c r="E541" s="11">
        <v>11000</v>
      </c>
      <c r="F541" s="30">
        <f t="shared" si="0"/>
        <v>20.403339396010466</v>
      </c>
      <c r="G541" s="77">
        <v>539.12743333333299</v>
      </c>
    </row>
    <row r="542" spans="1:7" x14ac:dyDescent="0.25">
      <c r="A542" s="9">
        <v>44348</v>
      </c>
      <c r="B542" s="19" t="s">
        <v>75</v>
      </c>
      <c r="C542" s="79" t="s">
        <v>41</v>
      </c>
      <c r="D542" s="79" t="s">
        <v>18</v>
      </c>
      <c r="E542" s="11">
        <v>16500</v>
      </c>
      <c r="F542" s="30">
        <f t="shared" si="0"/>
        <v>30.605009094015703</v>
      </c>
      <c r="G542" s="77">
        <v>539.12743333333299</v>
      </c>
    </row>
    <row r="543" spans="1:7" x14ac:dyDescent="0.25">
      <c r="A543" s="9">
        <v>44348</v>
      </c>
      <c r="B543" s="69" t="s">
        <v>75</v>
      </c>
      <c r="C543" s="79" t="s">
        <v>41</v>
      </c>
      <c r="D543" s="62" t="s">
        <v>18</v>
      </c>
      <c r="E543" s="11">
        <v>16500</v>
      </c>
      <c r="F543" s="30">
        <f t="shared" si="0"/>
        <v>30.605009094015703</v>
      </c>
      <c r="G543" s="77">
        <v>539.12743333333299</v>
      </c>
    </row>
    <row r="544" spans="1:7" x14ac:dyDescent="0.25">
      <c r="A544" s="9">
        <v>44348</v>
      </c>
      <c r="B544" s="69" t="s">
        <v>28</v>
      </c>
      <c r="C544" s="62" t="s">
        <v>20</v>
      </c>
      <c r="D544" s="79" t="s">
        <v>35</v>
      </c>
      <c r="E544" s="12">
        <v>5000</v>
      </c>
      <c r="F544" s="30">
        <f t="shared" si="0"/>
        <v>9.2742451800047583</v>
      </c>
      <c r="G544" s="77">
        <v>539.12743333333299</v>
      </c>
    </row>
    <row r="545" spans="1:7" x14ac:dyDescent="0.25">
      <c r="A545" s="9">
        <v>44348</v>
      </c>
      <c r="B545" s="69" t="s">
        <v>89</v>
      </c>
      <c r="C545" s="62" t="s">
        <v>20</v>
      </c>
      <c r="D545" s="79" t="s">
        <v>35</v>
      </c>
      <c r="E545" s="11">
        <v>74000</v>
      </c>
      <c r="F545" s="30">
        <f t="shared" si="0"/>
        <v>137.25882866407042</v>
      </c>
      <c r="G545" s="77">
        <v>539.12743333333299</v>
      </c>
    </row>
    <row r="546" spans="1:7" x14ac:dyDescent="0.25">
      <c r="A546" s="9">
        <v>44348</v>
      </c>
      <c r="B546" s="69" t="s">
        <v>343</v>
      </c>
      <c r="C546" s="62" t="s">
        <v>40</v>
      </c>
      <c r="D546" s="79" t="s">
        <v>35</v>
      </c>
      <c r="E546" s="12">
        <v>10000</v>
      </c>
      <c r="F546" s="30">
        <f t="shared" si="0"/>
        <v>18.548490360009517</v>
      </c>
      <c r="G546" s="77">
        <v>539.12743333333299</v>
      </c>
    </row>
    <row r="547" spans="1:7" x14ac:dyDescent="0.25">
      <c r="A547" s="9">
        <v>44348</v>
      </c>
      <c r="B547" s="69" t="s">
        <v>6</v>
      </c>
      <c r="C547" s="62" t="s">
        <v>6</v>
      </c>
      <c r="D547" s="79" t="s">
        <v>35</v>
      </c>
      <c r="E547" s="11">
        <v>3000</v>
      </c>
      <c r="F547" s="30">
        <f t="shared" si="0"/>
        <v>5.5645471080028548</v>
      </c>
      <c r="G547" s="77">
        <v>539.12743333333299</v>
      </c>
    </row>
    <row r="548" spans="1:7" x14ac:dyDescent="0.25">
      <c r="A548" s="9">
        <v>44348</v>
      </c>
      <c r="B548" s="21" t="s">
        <v>27</v>
      </c>
      <c r="C548" s="62" t="s">
        <v>49</v>
      </c>
      <c r="D548" s="62" t="s">
        <v>18</v>
      </c>
      <c r="E548" s="11">
        <v>2000</v>
      </c>
      <c r="F548" s="30">
        <f t="shared" si="0"/>
        <v>3.709698072001903</v>
      </c>
      <c r="G548" s="77">
        <v>539.12743333333299</v>
      </c>
    </row>
    <row r="549" spans="1:7" x14ac:dyDescent="0.25">
      <c r="A549" s="9">
        <v>44348</v>
      </c>
      <c r="B549" s="69" t="s">
        <v>344</v>
      </c>
      <c r="C549" s="62" t="s">
        <v>20</v>
      </c>
      <c r="D549" s="79" t="s">
        <v>35</v>
      </c>
      <c r="E549" s="11">
        <v>80000</v>
      </c>
      <c r="F549" s="30">
        <f t="shared" si="0"/>
        <v>148.38792288007613</v>
      </c>
      <c r="G549" s="77">
        <v>539.12743333333299</v>
      </c>
    </row>
    <row r="550" spans="1:7" x14ac:dyDescent="0.25">
      <c r="A550" s="9">
        <v>44348</v>
      </c>
      <c r="B550" s="69" t="s">
        <v>345</v>
      </c>
      <c r="C550" s="62" t="s">
        <v>41</v>
      </c>
      <c r="D550" s="62" t="s">
        <v>18</v>
      </c>
      <c r="E550" s="11">
        <v>80000</v>
      </c>
      <c r="F550" s="30">
        <f t="shared" si="0"/>
        <v>148.38792288007613</v>
      </c>
      <c r="G550" s="77">
        <v>539.12743333333299</v>
      </c>
    </row>
    <row r="551" spans="1:7" x14ac:dyDescent="0.25">
      <c r="A551" s="9">
        <v>44348</v>
      </c>
      <c r="B551" s="69" t="s">
        <v>344</v>
      </c>
      <c r="C551" s="62" t="s">
        <v>20</v>
      </c>
      <c r="D551" s="79" t="s">
        <v>35</v>
      </c>
      <c r="E551" s="11">
        <v>120000</v>
      </c>
      <c r="F551" s="30">
        <f t="shared" si="0"/>
        <v>222.5818843201142</v>
      </c>
      <c r="G551" s="77">
        <v>539.12743333333299</v>
      </c>
    </row>
    <row r="552" spans="1:7" x14ac:dyDescent="0.25">
      <c r="A552" s="9">
        <v>44348</v>
      </c>
      <c r="B552" s="69" t="s">
        <v>346</v>
      </c>
      <c r="C552" s="62" t="s">
        <v>48</v>
      </c>
      <c r="D552" s="79" t="s">
        <v>35</v>
      </c>
      <c r="E552" s="11">
        <v>140000</v>
      </c>
      <c r="F552" s="30">
        <f t="shared" si="0"/>
        <v>259.67886504013325</v>
      </c>
      <c r="G552" s="77">
        <v>539.12743333333299</v>
      </c>
    </row>
    <row r="553" spans="1:7" x14ac:dyDescent="0.25">
      <c r="A553" s="9">
        <v>44348</v>
      </c>
      <c r="B553" s="69" t="s">
        <v>48</v>
      </c>
      <c r="C553" s="62" t="s">
        <v>48</v>
      </c>
      <c r="D553" s="79" t="s">
        <v>35</v>
      </c>
      <c r="E553" s="11">
        <v>90000</v>
      </c>
      <c r="F553" s="30">
        <f t="shared" si="0"/>
        <v>166.93641324008564</v>
      </c>
      <c r="G553" s="77">
        <v>539.12743333333299</v>
      </c>
    </row>
    <row r="554" spans="1:7" x14ac:dyDescent="0.25">
      <c r="A554" s="9">
        <v>44348</v>
      </c>
      <c r="B554" s="69" t="s">
        <v>16</v>
      </c>
      <c r="C554" s="62" t="s">
        <v>58</v>
      </c>
      <c r="D554" s="62" t="s">
        <v>22</v>
      </c>
      <c r="E554" s="11">
        <v>1980</v>
      </c>
      <c r="F554" s="30">
        <f t="shared" si="0"/>
        <v>3.6726010912818841</v>
      </c>
      <c r="G554" s="77">
        <v>539.12743333333299</v>
      </c>
    </row>
    <row r="555" spans="1:7" x14ac:dyDescent="0.25">
      <c r="A555" s="9">
        <v>44348</v>
      </c>
      <c r="B555" s="69" t="s">
        <v>210</v>
      </c>
      <c r="C555" s="62" t="s">
        <v>48</v>
      </c>
      <c r="D555" s="62" t="s">
        <v>35</v>
      </c>
      <c r="E555" s="11">
        <v>100000</v>
      </c>
      <c r="F555" s="30">
        <f t="shared" si="0"/>
        <v>185.48490360009515</v>
      </c>
      <c r="G555" s="77">
        <v>539.12743333333299</v>
      </c>
    </row>
    <row r="556" spans="1:7" x14ac:dyDescent="0.25">
      <c r="A556" s="9">
        <v>44348</v>
      </c>
      <c r="B556" s="69" t="s">
        <v>347</v>
      </c>
      <c r="C556" s="62" t="s">
        <v>39</v>
      </c>
      <c r="D556" s="62" t="s">
        <v>22</v>
      </c>
      <c r="E556" s="11">
        <v>150000</v>
      </c>
      <c r="F556" s="30">
        <f t="shared" si="0"/>
        <v>278.22735540014276</v>
      </c>
      <c r="G556" s="77">
        <v>539.12743333333299</v>
      </c>
    </row>
    <row r="557" spans="1:7" x14ac:dyDescent="0.25">
      <c r="A557" s="9">
        <v>44349</v>
      </c>
      <c r="B557" s="69" t="s">
        <v>26</v>
      </c>
      <c r="C557" s="62" t="s">
        <v>49</v>
      </c>
      <c r="D557" s="62" t="s">
        <v>18</v>
      </c>
      <c r="E557" s="11">
        <v>1550</v>
      </c>
      <c r="F557" s="30">
        <f t="shared" si="0"/>
        <v>2.8750160058014749</v>
      </c>
      <c r="G557" s="77">
        <v>539.12743333333299</v>
      </c>
    </row>
    <row r="558" spans="1:7" x14ac:dyDescent="0.25">
      <c r="A558" s="9">
        <v>44349</v>
      </c>
      <c r="B558" s="69" t="s">
        <v>348</v>
      </c>
      <c r="C558" s="62" t="s">
        <v>41</v>
      </c>
      <c r="D558" s="62" t="s">
        <v>18</v>
      </c>
      <c r="E558" s="11">
        <v>100000</v>
      </c>
      <c r="F558" s="30">
        <f t="shared" si="0"/>
        <v>185.48490360009515</v>
      </c>
      <c r="G558" s="77">
        <v>539.12743333333299</v>
      </c>
    </row>
    <row r="559" spans="1:7" x14ac:dyDescent="0.25">
      <c r="A559" s="10">
        <v>44349</v>
      </c>
      <c r="B559" s="62" t="s">
        <v>349</v>
      </c>
      <c r="C559" s="62" t="s">
        <v>49</v>
      </c>
      <c r="D559" s="62" t="s">
        <v>18</v>
      </c>
      <c r="E559" s="62">
        <v>22600</v>
      </c>
      <c r="F559" s="30">
        <f t="shared" si="0"/>
        <v>41.919588213621509</v>
      </c>
      <c r="G559" s="77">
        <v>539.12743333333299</v>
      </c>
    </row>
    <row r="560" spans="1:7" x14ac:dyDescent="0.25">
      <c r="A560" s="10">
        <v>44349</v>
      </c>
      <c r="B560" s="62" t="s">
        <v>350</v>
      </c>
      <c r="C560" s="62" t="s">
        <v>49</v>
      </c>
      <c r="D560" s="62" t="s">
        <v>18</v>
      </c>
      <c r="E560" s="62">
        <v>7800</v>
      </c>
      <c r="F560" s="30">
        <f t="shared" si="0"/>
        <v>14.467822480807422</v>
      </c>
      <c r="G560" s="77">
        <v>539.12743333333299</v>
      </c>
    </row>
    <row r="561" spans="1:7" x14ac:dyDescent="0.25">
      <c r="A561" s="9">
        <v>44352</v>
      </c>
      <c r="B561" s="62" t="s">
        <v>86</v>
      </c>
      <c r="C561" s="62" t="s">
        <v>39</v>
      </c>
      <c r="D561" s="62" t="s">
        <v>51</v>
      </c>
      <c r="E561" s="62">
        <v>8500</v>
      </c>
      <c r="F561" s="30">
        <f t="shared" si="0"/>
        <v>15.766216806008089</v>
      </c>
      <c r="G561" s="77">
        <v>539.12743333333299</v>
      </c>
    </row>
    <row r="562" spans="1:7" x14ac:dyDescent="0.25">
      <c r="A562" s="10">
        <v>44354</v>
      </c>
      <c r="B562" s="62" t="s">
        <v>33</v>
      </c>
      <c r="C562" s="62" t="s">
        <v>40</v>
      </c>
      <c r="D562" s="62" t="s">
        <v>22</v>
      </c>
      <c r="E562" s="23">
        <v>28000</v>
      </c>
      <c r="F562" s="30">
        <f t="shared" si="0"/>
        <v>51.935773008026644</v>
      </c>
      <c r="G562" s="77">
        <v>539.12743333333299</v>
      </c>
    </row>
    <row r="563" spans="1:7" x14ac:dyDescent="0.25">
      <c r="A563" s="9">
        <v>44356</v>
      </c>
      <c r="B563" s="69" t="s">
        <v>59</v>
      </c>
      <c r="C563" s="62" t="s">
        <v>58</v>
      </c>
      <c r="D563" s="62" t="s">
        <v>22</v>
      </c>
      <c r="E563" s="24">
        <v>900</v>
      </c>
      <c r="F563" s="30">
        <f t="shared" si="0"/>
        <v>1.6693641324008563</v>
      </c>
      <c r="G563" s="77">
        <v>539.12743333333299</v>
      </c>
    </row>
    <row r="564" spans="1:7" x14ac:dyDescent="0.25">
      <c r="A564" s="16">
        <v>44357</v>
      </c>
      <c r="B564" s="69" t="s">
        <v>320</v>
      </c>
      <c r="C564" s="62" t="s">
        <v>41</v>
      </c>
      <c r="D564" s="62" t="s">
        <v>21</v>
      </c>
      <c r="E564" s="23">
        <v>42000</v>
      </c>
      <c r="F564" s="30">
        <f t="shared" si="0"/>
        <v>77.903659512039965</v>
      </c>
      <c r="G564" s="77">
        <v>539.12743333333299</v>
      </c>
    </row>
    <row r="565" spans="1:7" x14ac:dyDescent="0.25">
      <c r="A565" s="16">
        <v>44357</v>
      </c>
      <c r="B565" s="69" t="s">
        <v>75</v>
      </c>
      <c r="C565" s="79" t="s">
        <v>41</v>
      </c>
      <c r="D565" s="62" t="s">
        <v>21</v>
      </c>
      <c r="E565" s="23">
        <v>16000</v>
      </c>
      <c r="F565" s="30">
        <f t="shared" si="0"/>
        <v>29.677584576015224</v>
      </c>
      <c r="G565" s="77">
        <v>539.12743333333299</v>
      </c>
    </row>
    <row r="566" spans="1:7" x14ac:dyDescent="0.25">
      <c r="A566" s="16">
        <v>44357</v>
      </c>
      <c r="B566" s="69" t="s">
        <v>6</v>
      </c>
      <c r="C566" s="62" t="s">
        <v>6</v>
      </c>
      <c r="D566" s="62" t="s">
        <v>21</v>
      </c>
      <c r="E566" s="23">
        <v>5000</v>
      </c>
      <c r="F566" s="30">
        <f t="shared" si="0"/>
        <v>9.2742451800047583</v>
      </c>
      <c r="G566" s="77">
        <v>539.12743333333299</v>
      </c>
    </row>
    <row r="567" spans="1:7" x14ac:dyDescent="0.25">
      <c r="A567" s="9">
        <v>44357</v>
      </c>
      <c r="B567" s="69" t="s">
        <v>351</v>
      </c>
      <c r="C567" s="7" t="s">
        <v>42</v>
      </c>
      <c r="D567" s="62" t="s">
        <v>22</v>
      </c>
      <c r="E567" s="25">
        <v>112500</v>
      </c>
      <c r="F567" s="30">
        <f t="shared" si="0"/>
        <v>208.67051655010707</v>
      </c>
      <c r="G567" s="77">
        <v>539.12743333333299</v>
      </c>
    </row>
    <row r="568" spans="1:7" x14ac:dyDescent="0.25">
      <c r="A568" s="10">
        <v>44357</v>
      </c>
      <c r="B568" s="69" t="s">
        <v>7</v>
      </c>
      <c r="C568" s="62" t="s">
        <v>6</v>
      </c>
      <c r="D568" s="62" t="s">
        <v>21</v>
      </c>
      <c r="E568" s="23">
        <v>5000</v>
      </c>
      <c r="F568" s="30">
        <f t="shared" si="0"/>
        <v>9.2742451800047583</v>
      </c>
      <c r="G568" s="77">
        <v>539.12743333333299</v>
      </c>
    </row>
    <row r="569" spans="1:7" x14ac:dyDescent="0.25">
      <c r="A569" s="10">
        <v>44357</v>
      </c>
      <c r="B569" s="69" t="s">
        <v>7</v>
      </c>
      <c r="C569" s="62" t="s">
        <v>6</v>
      </c>
      <c r="D569" s="62" t="s">
        <v>21</v>
      </c>
      <c r="E569" s="23">
        <v>3000</v>
      </c>
      <c r="F569" s="30">
        <f t="shared" si="0"/>
        <v>5.5645471080028548</v>
      </c>
      <c r="G569" s="77">
        <v>539.12743333333299</v>
      </c>
    </row>
    <row r="570" spans="1:7" x14ac:dyDescent="0.25">
      <c r="A570" s="10">
        <v>44357</v>
      </c>
      <c r="B570" s="69" t="s">
        <v>352</v>
      </c>
      <c r="C570" s="62" t="s">
        <v>41</v>
      </c>
      <c r="D570" s="62" t="s">
        <v>21</v>
      </c>
      <c r="E570" s="23">
        <v>48000</v>
      </c>
      <c r="F570" s="30">
        <f t="shared" si="0"/>
        <v>89.032753728045677</v>
      </c>
      <c r="G570" s="77">
        <v>539.12743333333299</v>
      </c>
    </row>
    <row r="571" spans="1:7" x14ac:dyDescent="0.25">
      <c r="A571" s="10">
        <v>44357</v>
      </c>
      <c r="B571" s="69" t="s">
        <v>75</v>
      </c>
      <c r="C571" s="79" t="s">
        <v>41</v>
      </c>
      <c r="D571" s="62" t="s">
        <v>21</v>
      </c>
      <c r="E571" s="23">
        <v>22000</v>
      </c>
      <c r="F571" s="30">
        <f t="shared" si="0"/>
        <v>40.806678792020932</v>
      </c>
      <c r="G571" s="77">
        <v>539.12743333333299</v>
      </c>
    </row>
    <row r="572" spans="1:7" x14ac:dyDescent="0.25">
      <c r="A572" s="10">
        <v>44358</v>
      </c>
      <c r="B572" s="69" t="s">
        <v>13</v>
      </c>
      <c r="C572" s="62" t="s">
        <v>44</v>
      </c>
      <c r="D572" s="62" t="s">
        <v>22</v>
      </c>
      <c r="E572" s="23">
        <v>500</v>
      </c>
      <c r="F572" s="30">
        <f t="shared" si="0"/>
        <v>0.92742451800047576</v>
      </c>
      <c r="G572" s="77">
        <v>539.12743333333299</v>
      </c>
    </row>
    <row r="573" spans="1:7" x14ac:dyDescent="0.25">
      <c r="A573" s="10">
        <v>44358</v>
      </c>
      <c r="B573" s="62" t="s">
        <v>353</v>
      </c>
      <c r="C573" s="62" t="s">
        <v>20</v>
      </c>
      <c r="D573" s="79" t="s">
        <v>35</v>
      </c>
      <c r="E573" s="26">
        <v>280000</v>
      </c>
      <c r="F573" s="30">
        <f t="shared" si="0"/>
        <v>519.35773008026649</v>
      </c>
      <c r="G573" s="77">
        <v>539.12743333333299</v>
      </c>
    </row>
    <row r="574" spans="1:7" x14ac:dyDescent="0.25">
      <c r="A574" s="10">
        <v>44358</v>
      </c>
      <c r="B574" s="62" t="s">
        <v>354</v>
      </c>
      <c r="C574" s="62" t="s">
        <v>40</v>
      </c>
      <c r="D574" s="62" t="s">
        <v>35</v>
      </c>
      <c r="E574" s="26">
        <v>10000</v>
      </c>
      <c r="F574" s="30">
        <f t="shared" si="0"/>
        <v>18.548490360009517</v>
      </c>
      <c r="G574" s="77">
        <v>539.12743333333299</v>
      </c>
    </row>
    <row r="575" spans="1:7" x14ac:dyDescent="0.25">
      <c r="A575" s="10">
        <v>44358</v>
      </c>
      <c r="B575" s="62" t="s">
        <v>89</v>
      </c>
      <c r="C575" s="62" t="s">
        <v>20</v>
      </c>
      <c r="D575" s="79" t="s">
        <v>35</v>
      </c>
      <c r="E575" s="26">
        <v>115000</v>
      </c>
      <c r="F575" s="30">
        <f t="shared" si="0"/>
        <v>213.30763914010944</v>
      </c>
      <c r="G575" s="77">
        <v>539.12743333333299</v>
      </c>
    </row>
    <row r="576" spans="1:7" x14ac:dyDescent="0.25">
      <c r="A576" s="10">
        <v>44358</v>
      </c>
      <c r="B576" s="62" t="s">
        <v>243</v>
      </c>
      <c r="C576" s="62" t="s">
        <v>57</v>
      </c>
      <c r="D576" s="62" t="s">
        <v>22</v>
      </c>
      <c r="E576" s="26">
        <v>42000</v>
      </c>
      <c r="F576" s="30">
        <f t="shared" si="0"/>
        <v>77.903659512039965</v>
      </c>
      <c r="G576" s="77">
        <v>539.12743333333299</v>
      </c>
    </row>
    <row r="577" spans="1:7" x14ac:dyDescent="0.25">
      <c r="A577" s="10">
        <v>44358</v>
      </c>
      <c r="B577" s="62" t="s">
        <v>75</v>
      </c>
      <c r="C577" s="79" t="s">
        <v>41</v>
      </c>
      <c r="D577" s="62" t="s">
        <v>18</v>
      </c>
      <c r="E577" s="26">
        <v>22000</v>
      </c>
      <c r="F577" s="30">
        <f t="shared" si="0"/>
        <v>40.806678792020932</v>
      </c>
      <c r="G577" s="77">
        <v>539.12743333333299</v>
      </c>
    </row>
    <row r="578" spans="1:7" x14ac:dyDescent="0.25">
      <c r="A578" s="10">
        <v>44358</v>
      </c>
      <c r="B578" s="62" t="s">
        <v>121</v>
      </c>
      <c r="C578" s="79" t="s">
        <v>41</v>
      </c>
      <c r="D578" s="62" t="s">
        <v>18</v>
      </c>
      <c r="E578" s="26">
        <v>22000</v>
      </c>
      <c r="F578" s="30">
        <f t="shared" si="0"/>
        <v>40.806678792020932</v>
      </c>
      <c r="G578" s="77">
        <v>539.12743333333299</v>
      </c>
    </row>
    <row r="579" spans="1:7" x14ac:dyDescent="0.25">
      <c r="A579" s="10">
        <v>44358</v>
      </c>
      <c r="B579" s="62" t="s">
        <v>75</v>
      </c>
      <c r="C579" s="79" t="s">
        <v>41</v>
      </c>
      <c r="D579" s="62" t="s">
        <v>18</v>
      </c>
      <c r="E579" s="26">
        <v>16500</v>
      </c>
      <c r="F579" s="30">
        <f t="shared" si="0"/>
        <v>30.605009094015703</v>
      </c>
      <c r="G579" s="77">
        <v>539.12743333333299</v>
      </c>
    </row>
    <row r="580" spans="1:7" x14ac:dyDescent="0.25">
      <c r="A580" s="10">
        <v>44358</v>
      </c>
      <c r="B580" s="62" t="s">
        <v>75</v>
      </c>
      <c r="C580" s="79" t="s">
        <v>41</v>
      </c>
      <c r="D580" s="62" t="s">
        <v>30</v>
      </c>
      <c r="E580" s="26">
        <v>16500</v>
      </c>
      <c r="F580" s="30">
        <f t="shared" si="0"/>
        <v>30.605009094015703</v>
      </c>
      <c r="G580" s="77">
        <v>539.12743333333299</v>
      </c>
    </row>
    <row r="581" spans="1:7" x14ac:dyDescent="0.25">
      <c r="A581" s="10">
        <v>44358</v>
      </c>
      <c r="B581" s="62" t="s">
        <v>75</v>
      </c>
      <c r="C581" s="79" t="s">
        <v>41</v>
      </c>
      <c r="D581" s="62" t="s">
        <v>18</v>
      </c>
      <c r="E581" s="26">
        <v>22000</v>
      </c>
      <c r="F581" s="30">
        <f t="shared" si="0"/>
        <v>40.806678792020932</v>
      </c>
      <c r="G581" s="77">
        <v>539.12743333333299</v>
      </c>
    </row>
    <row r="582" spans="1:7" x14ac:dyDescent="0.25">
      <c r="A582" s="10">
        <v>44358</v>
      </c>
      <c r="B582" s="62" t="s">
        <v>121</v>
      </c>
      <c r="C582" s="79" t="s">
        <v>41</v>
      </c>
      <c r="D582" s="62" t="s">
        <v>60</v>
      </c>
      <c r="E582" s="26">
        <v>22000</v>
      </c>
      <c r="F582" s="30">
        <f t="shared" si="0"/>
        <v>40.806678792020932</v>
      </c>
      <c r="G582" s="77">
        <v>539.12743333333299</v>
      </c>
    </row>
    <row r="583" spans="1:7" x14ac:dyDescent="0.25">
      <c r="A583" s="10">
        <v>44358</v>
      </c>
      <c r="B583" s="62" t="s">
        <v>355</v>
      </c>
      <c r="C583" s="62" t="s">
        <v>20</v>
      </c>
      <c r="D583" s="62" t="s">
        <v>35</v>
      </c>
      <c r="E583" s="26">
        <v>7500</v>
      </c>
      <c r="F583" s="30">
        <f t="shared" si="0"/>
        <v>13.911367770007137</v>
      </c>
      <c r="G583" s="77">
        <v>539.12743333333299</v>
      </c>
    </row>
    <row r="584" spans="1:7" x14ac:dyDescent="0.25">
      <c r="A584" s="10">
        <v>44358</v>
      </c>
      <c r="B584" s="62" t="s">
        <v>356</v>
      </c>
      <c r="C584" s="62" t="s">
        <v>57</v>
      </c>
      <c r="D584" s="62" t="s">
        <v>22</v>
      </c>
      <c r="E584" s="26">
        <v>56000</v>
      </c>
      <c r="F584" s="30">
        <f t="shared" si="0"/>
        <v>103.87154601605329</v>
      </c>
      <c r="G584" s="77">
        <v>539.12743333333299</v>
      </c>
    </row>
    <row r="585" spans="1:7" x14ac:dyDescent="0.25">
      <c r="A585" s="10">
        <v>44358</v>
      </c>
      <c r="B585" s="69" t="s">
        <v>357</v>
      </c>
      <c r="C585" s="62" t="s">
        <v>20</v>
      </c>
      <c r="D585" s="79" t="s">
        <v>35</v>
      </c>
      <c r="E585" s="23">
        <v>6000</v>
      </c>
      <c r="F585" s="30">
        <f t="shared" si="0"/>
        <v>11.12909421600571</v>
      </c>
      <c r="G585" s="77">
        <v>539.12743333333299</v>
      </c>
    </row>
    <row r="586" spans="1:7" x14ac:dyDescent="0.25">
      <c r="A586" s="10">
        <v>44358</v>
      </c>
      <c r="B586" s="62" t="s">
        <v>300</v>
      </c>
      <c r="C586" s="62" t="s">
        <v>41</v>
      </c>
      <c r="D586" s="62" t="s">
        <v>21</v>
      </c>
      <c r="E586" s="23">
        <v>45000</v>
      </c>
      <c r="F586" s="30">
        <f>E586/G586</f>
        <v>83.468206620042821</v>
      </c>
      <c r="G586" s="77">
        <v>539.12743333333299</v>
      </c>
    </row>
    <row r="587" spans="1:7" x14ac:dyDescent="0.25">
      <c r="A587" s="10">
        <v>44358</v>
      </c>
      <c r="B587" s="62" t="s">
        <v>75</v>
      </c>
      <c r="C587" s="79" t="s">
        <v>41</v>
      </c>
      <c r="D587" s="62" t="s">
        <v>21</v>
      </c>
      <c r="E587" s="23">
        <v>16000</v>
      </c>
      <c r="F587" s="30">
        <f t="shared" ref="F587:F653" si="1">E587/G587</f>
        <v>29.677584576015224</v>
      </c>
      <c r="G587" s="77">
        <v>539.12743333333299</v>
      </c>
    </row>
    <row r="588" spans="1:7" x14ac:dyDescent="0.25">
      <c r="A588" s="10">
        <v>44359</v>
      </c>
      <c r="B588" s="62" t="s">
        <v>358</v>
      </c>
      <c r="C588" s="62" t="s">
        <v>20</v>
      </c>
      <c r="D588" s="79" t="s">
        <v>35</v>
      </c>
      <c r="E588" s="26">
        <v>10000</v>
      </c>
      <c r="F588" s="30">
        <f t="shared" si="1"/>
        <v>18.548490360009517</v>
      </c>
      <c r="G588" s="77">
        <v>539.12743333333299</v>
      </c>
    </row>
    <row r="589" spans="1:7" x14ac:dyDescent="0.25">
      <c r="A589" s="10">
        <v>44358</v>
      </c>
      <c r="B589" s="69" t="s">
        <v>359</v>
      </c>
      <c r="C589" s="62" t="s">
        <v>41</v>
      </c>
      <c r="D589" s="62" t="s">
        <v>18</v>
      </c>
      <c r="E589" s="26">
        <v>32000</v>
      </c>
      <c r="F589" s="30">
        <f t="shared" si="1"/>
        <v>59.355169152030449</v>
      </c>
      <c r="G589" s="77">
        <v>539.12743333333299</v>
      </c>
    </row>
    <row r="590" spans="1:7" x14ac:dyDescent="0.25">
      <c r="A590" s="10">
        <v>44358</v>
      </c>
      <c r="B590" s="69" t="s">
        <v>121</v>
      </c>
      <c r="C590" s="79" t="s">
        <v>41</v>
      </c>
      <c r="D590" s="62" t="s">
        <v>18</v>
      </c>
      <c r="E590" s="26">
        <v>12000</v>
      </c>
      <c r="F590" s="30">
        <f t="shared" si="1"/>
        <v>22.258188432011419</v>
      </c>
      <c r="G590" s="77">
        <v>539.12743333333299</v>
      </c>
    </row>
    <row r="591" spans="1:7" x14ac:dyDescent="0.25">
      <c r="A591" s="9">
        <v>44359</v>
      </c>
      <c r="B591" s="69" t="s">
        <v>122</v>
      </c>
      <c r="C591" s="62" t="s">
        <v>6</v>
      </c>
      <c r="D591" s="62" t="s">
        <v>35</v>
      </c>
      <c r="E591" s="62">
        <v>3000</v>
      </c>
      <c r="F591" s="30">
        <f t="shared" si="1"/>
        <v>5.5645471080028548</v>
      </c>
      <c r="G591" s="77">
        <v>539.12743333333299</v>
      </c>
    </row>
    <row r="592" spans="1:7" x14ac:dyDescent="0.25">
      <c r="A592" s="17">
        <v>44359</v>
      </c>
      <c r="B592" s="13" t="s">
        <v>360</v>
      </c>
      <c r="C592" s="62" t="s">
        <v>20</v>
      </c>
      <c r="D592" s="79" t="s">
        <v>35</v>
      </c>
      <c r="E592" s="84">
        <v>36425</v>
      </c>
      <c r="F592" s="30">
        <f t="shared" si="1"/>
        <v>67.562876136334665</v>
      </c>
      <c r="G592" s="77">
        <v>539.12743333333299</v>
      </c>
    </row>
    <row r="593" spans="1:7" x14ac:dyDescent="0.25">
      <c r="A593" s="17">
        <v>44359</v>
      </c>
      <c r="B593" s="84" t="s">
        <v>71</v>
      </c>
      <c r="C593" s="62" t="s">
        <v>20</v>
      </c>
      <c r="D593" s="79" t="s">
        <v>35</v>
      </c>
      <c r="E593" s="84">
        <v>7000</v>
      </c>
      <c r="F593" s="30">
        <f t="shared" si="1"/>
        <v>12.983943252006661</v>
      </c>
      <c r="G593" s="77">
        <v>539.12743333333299</v>
      </c>
    </row>
    <row r="594" spans="1:7" x14ac:dyDescent="0.25">
      <c r="A594" s="17">
        <v>44359</v>
      </c>
      <c r="B594" s="84" t="s">
        <v>361</v>
      </c>
      <c r="C594" s="62" t="s">
        <v>20</v>
      </c>
      <c r="D594" s="62" t="s">
        <v>35</v>
      </c>
      <c r="E594" s="84">
        <v>2500</v>
      </c>
      <c r="F594" s="30">
        <f t="shared" si="1"/>
        <v>4.6371225900023791</v>
      </c>
      <c r="G594" s="77">
        <v>539.12743333333299</v>
      </c>
    </row>
    <row r="595" spans="1:7" x14ac:dyDescent="0.25">
      <c r="A595" s="17">
        <v>44359</v>
      </c>
      <c r="B595" s="84" t="s">
        <v>32</v>
      </c>
      <c r="C595" s="62" t="s">
        <v>39</v>
      </c>
      <c r="D595" s="62" t="s">
        <v>51</v>
      </c>
      <c r="E595" s="84">
        <v>2000</v>
      </c>
      <c r="F595" s="30">
        <f t="shared" si="1"/>
        <v>3.709698072001903</v>
      </c>
      <c r="G595" s="77">
        <v>539.12743333333299</v>
      </c>
    </row>
    <row r="596" spans="1:7" x14ac:dyDescent="0.25">
      <c r="A596" s="17">
        <v>44359</v>
      </c>
      <c r="B596" s="84" t="s">
        <v>362</v>
      </c>
      <c r="C596" s="62" t="s">
        <v>41</v>
      </c>
      <c r="D596" s="62" t="s">
        <v>30</v>
      </c>
      <c r="E596" s="84">
        <v>36000</v>
      </c>
      <c r="F596" s="30">
        <f t="shared" si="1"/>
        <v>66.774565296034254</v>
      </c>
      <c r="G596" s="77">
        <v>539.12743333333299</v>
      </c>
    </row>
    <row r="597" spans="1:7" x14ac:dyDescent="0.25">
      <c r="A597" s="10">
        <v>44359</v>
      </c>
      <c r="B597" s="62" t="s">
        <v>363</v>
      </c>
      <c r="C597" s="62" t="s">
        <v>48</v>
      </c>
      <c r="D597" s="62" t="s">
        <v>35</v>
      </c>
      <c r="E597" s="26">
        <v>220000</v>
      </c>
      <c r="F597" s="30">
        <f t="shared" si="1"/>
        <v>408.06678792020938</v>
      </c>
      <c r="G597" s="77">
        <v>539.12743333333299</v>
      </c>
    </row>
    <row r="598" spans="1:7" x14ac:dyDescent="0.25">
      <c r="A598" s="9">
        <v>44359</v>
      </c>
      <c r="B598" s="69" t="s">
        <v>27</v>
      </c>
      <c r="C598" s="62" t="s">
        <v>49</v>
      </c>
      <c r="D598" s="62" t="s">
        <v>18</v>
      </c>
      <c r="E598" s="27">
        <v>6600</v>
      </c>
      <c r="F598" s="30">
        <f t="shared" si="1"/>
        <v>12.242003637606281</v>
      </c>
      <c r="G598" s="77">
        <v>539.12743333333299</v>
      </c>
    </row>
    <row r="599" spans="1:7" x14ac:dyDescent="0.25">
      <c r="A599" s="10">
        <v>44360</v>
      </c>
      <c r="B599" s="62" t="s">
        <v>75</v>
      </c>
      <c r="C599" s="79" t="s">
        <v>41</v>
      </c>
      <c r="D599" s="62" t="s">
        <v>21</v>
      </c>
      <c r="E599" s="26">
        <v>5500</v>
      </c>
      <c r="F599" s="30">
        <f t="shared" si="1"/>
        <v>10.201669698005233</v>
      </c>
      <c r="G599" s="77">
        <v>539.12743333333299</v>
      </c>
    </row>
    <row r="600" spans="1:7" x14ac:dyDescent="0.25">
      <c r="A600" s="10">
        <v>44360</v>
      </c>
      <c r="B600" s="69" t="s">
        <v>364</v>
      </c>
      <c r="C600" s="62" t="s">
        <v>49</v>
      </c>
      <c r="D600" s="62" t="s">
        <v>18</v>
      </c>
      <c r="E600" s="62">
        <v>10700</v>
      </c>
      <c r="F600" s="30">
        <f t="shared" si="1"/>
        <v>19.846884685210181</v>
      </c>
      <c r="G600" s="77">
        <v>539.12743333333299</v>
      </c>
    </row>
    <row r="601" spans="1:7" x14ac:dyDescent="0.25">
      <c r="A601" s="33">
        <v>44361</v>
      </c>
      <c r="B601" s="69" t="s">
        <v>365</v>
      </c>
      <c r="C601" s="62" t="s">
        <v>48</v>
      </c>
      <c r="D601" s="62" t="s">
        <v>35</v>
      </c>
      <c r="E601" s="12">
        <v>250000</v>
      </c>
      <c r="F601" s="30">
        <f t="shared" si="1"/>
        <v>463.71225900023791</v>
      </c>
      <c r="G601" s="77">
        <v>539.12743333333299</v>
      </c>
    </row>
    <row r="602" spans="1:7" x14ac:dyDescent="0.25">
      <c r="A602" s="33">
        <v>44361</v>
      </c>
      <c r="B602" s="69" t="s">
        <v>365</v>
      </c>
      <c r="C602" s="62" t="s">
        <v>48</v>
      </c>
      <c r="D602" s="62" t="s">
        <v>35</v>
      </c>
      <c r="E602" s="11">
        <v>300000</v>
      </c>
      <c r="F602" s="30">
        <f t="shared" si="1"/>
        <v>556.45471080028551</v>
      </c>
      <c r="G602" s="77">
        <v>539.12743333333299</v>
      </c>
    </row>
    <row r="603" spans="1:7" x14ac:dyDescent="0.25">
      <c r="A603" s="33">
        <v>44361</v>
      </c>
      <c r="B603" s="69" t="s">
        <v>366</v>
      </c>
      <c r="C603" s="7" t="s">
        <v>43</v>
      </c>
      <c r="D603" s="62" t="s">
        <v>22</v>
      </c>
      <c r="E603" s="11">
        <v>35000</v>
      </c>
      <c r="F603" s="30">
        <f t="shared" si="1"/>
        <v>64.919716260033312</v>
      </c>
      <c r="G603" s="77">
        <v>539.12743333333299</v>
      </c>
    </row>
    <row r="604" spans="1:7" x14ac:dyDescent="0.25">
      <c r="A604" s="33">
        <v>44361</v>
      </c>
      <c r="B604" s="69" t="s">
        <v>0</v>
      </c>
      <c r="C604" s="62" t="s">
        <v>42</v>
      </c>
      <c r="D604" s="62" t="s">
        <v>22</v>
      </c>
      <c r="E604" s="11">
        <v>371700</v>
      </c>
      <c r="F604" s="30">
        <f t="shared" si="1"/>
        <v>689.44738668155367</v>
      </c>
      <c r="G604" s="77">
        <v>539.12743333333299</v>
      </c>
    </row>
    <row r="605" spans="1:7" x14ac:dyDescent="0.25">
      <c r="A605" s="9">
        <v>44361</v>
      </c>
      <c r="B605" s="69" t="s">
        <v>367</v>
      </c>
      <c r="C605" s="62" t="s">
        <v>49</v>
      </c>
      <c r="D605" s="62" t="s">
        <v>18</v>
      </c>
      <c r="E605" s="27">
        <v>4200</v>
      </c>
      <c r="F605" s="30">
        <f t="shared" si="1"/>
        <v>7.7903659512039969</v>
      </c>
      <c r="G605" s="77">
        <v>539.12743333333299</v>
      </c>
    </row>
    <row r="606" spans="1:7" x14ac:dyDescent="0.25">
      <c r="A606" s="9">
        <v>44361</v>
      </c>
      <c r="B606" s="69" t="s">
        <v>368</v>
      </c>
      <c r="C606" s="62" t="s">
        <v>58</v>
      </c>
      <c r="D606" s="62" t="s">
        <v>22</v>
      </c>
      <c r="E606" s="25">
        <v>5000</v>
      </c>
      <c r="F606" s="30">
        <f t="shared" si="1"/>
        <v>9.2742451800047583</v>
      </c>
      <c r="G606" s="77">
        <v>539.12743333333299</v>
      </c>
    </row>
    <row r="607" spans="1:7" x14ac:dyDescent="0.25">
      <c r="A607" s="9">
        <v>44361</v>
      </c>
      <c r="B607" s="69" t="s">
        <v>1</v>
      </c>
      <c r="C607" s="62" t="s">
        <v>40</v>
      </c>
      <c r="D607" s="62" t="s">
        <v>22</v>
      </c>
      <c r="E607" s="25">
        <v>28000</v>
      </c>
      <c r="F607" s="30">
        <f t="shared" si="1"/>
        <v>51.935773008026644</v>
      </c>
      <c r="G607" s="77">
        <v>539.12743333333299</v>
      </c>
    </row>
    <row r="608" spans="1:7" x14ac:dyDescent="0.25">
      <c r="A608" s="10">
        <v>44361</v>
      </c>
      <c r="B608" s="62" t="s">
        <v>363</v>
      </c>
      <c r="C608" s="62" t="s">
        <v>48</v>
      </c>
      <c r="D608" s="62" t="s">
        <v>35</v>
      </c>
      <c r="E608" s="26">
        <v>90000</v>
      </c>
      <c r="F608" s="30">
        <f t="shared" si="1"/>
        <v>166.93641324008564</v>
      </c>
      <c r="G608" s="77">
        <v>539.12743333333299</v>
      </c>
    </row>
    <row r="609" spans="1:7" x14ac:dyDescent="0.25">
      <c r="A609" s="10">
        <v>44361</v>
      </c>
      <c r="B609" s="62" t="s">
        <v>369</v>
      </c>
      <c r="C609" s="62" t="s">
        <v>41</v>
      </c>
      <c r="D609" s="62" t="s">
        <v>35</v>
      </c>
      <c r="E609" s="26">
        <v>240000</v>
      </c>
      <c r="F609" s="30">
        <f t="shared" si="1"/>
        <v>445.1637686402284</v>
      </c>
      <c r="G609" s="77">
        <v>539.12743333333299</v>
      </c>
    </row>
    <row r="610" spans="1:7" x14ac:dyDescent="0.25">
      <c r="A610" s="10">
        <v>44361</v>
      </c>
      <c r="B610" s="62" t="s">
        <v>89</v>
      </c>
      <c r="C610" s="62" t="s">
        <v>20</v>
      </c>
      <c r="D610" s="79" t="s">
        <v>35</v>
      </c>
      <c r="E610" s="26">
        <v>33500</v>
      </c>
      <c r="F610" s="30">
        <f t="shared" si="1"/>
        <v>62.137442706031877</v>
      </c>
      <c r="G610" s="77">
        <v>539.12743333333299</v>
      </c>
    </row>
    <row r="611" spans="1:7" x14ac:dyDescent="0.25">
      <c r="A611" s="9">
        <v>44362</v>
      </c>
      <c r="B611" s="69" t="s">
        <v>121</v>
      </c>
      <c r="C611" s="79" t="s">
        <v>41</v>
      </c>
      <c r="D611" s="62" t="s">
        <v>35</v>
      </c>
      <c r="E611" s="62">
        <v>11000</v>
      </c>
      <c r="F611" s="30">
        <f t="shared" si="1"/>
        <v>20.403339396010466</v>
      </c>
      <c r="G611" s="77">
        <v>539.12743333333299</v>
      </c>
    </row>
    <row r="612" spans="1:7" x14ac:dyDescent="0.25">
      <c r="A612" s="10">
        <v>44362</v>
      </c>
      <c r="B612" s="62" t="s">
        <v>363</v>
      </c>
      <c r="C612" s="62" t="s">
        <v>48</v>
      </c>
      <c r="D612" s="62" t="s">
        <v>35</v>
      </c>
      <c r="E612" s="26">
        <v>50000</v>
      </c>
      <c r="F612" s="30">
        <f t="shared" si="1"/>
        <v>92.742451800047576</v>
      </c>
      <c r="G612" s="77">
        <v>539.12743333333299</v>
      </c>
    </row>
    <row r="613" spans="1:7" x14ac:dyDescent="0.25">
      <c r="A613" s="10">
        <v>44362</v>
      </c>
      <c r="B613" s="21" t="s">
        <v>363</v>
      </c>
      <c r="C613" s="62" t="s">
        <v>48</v>
      </c>
      <c r="D613" s="62" t="s">
        <v>35</v>
      </c>
      <c r="E613" s="11">
        <v>20000</v>
      </c>
      <c r="F613" s="30">
        <f t="shared" si="1"/>
        <v>37.096980720019033</v>
      </c>
      <c r="G613" s="77">
        <v>539.12743333333299</v>
      </c>
    </row>
    <row r="614" spans="1:7" x14ac:dyDescent="0.25">
      <c r="A614" s="9">
        <v>44363</v>
      </c>
      <c r="B614" s="69" t="s">
        <v>370</v>
      </c>
      <c r="C614" s="62" t="s">
        <v>41</v>
      </c>
      <c r="D614" s="62" t="s">
        <v>35</v>
      </c>
      <c r="E614" s="62">
        <v>40000</v>
      </c>
      <c r="F614" s="30">
        <f t="shared" si="1"/>
        <v>74.193961440038066</v>
      </c>
      <c r="G614" s="77">
        <v>539.12743333333299</v>
      </c>
    </row>
    <row r="615" spans="1:7" x14ac:dyDescent="0.25">
      <c r="A615" s="9">
        <v>44363</v>
      </c>
      <c r="B615" s="69" t="s">
        <v>371</v>
      </c>
      <c r="C615" s="62" t="s">
        <v>20</v>
      </c>
      <c r="D615" s="79" t="s">
        <v>18</v>
      </c>
      <c r="E615" s="25">
        <v>60000</v>
      </c>
      <c r="F615" s="30">
        <f t="shared" si="1"/>
        <v>111.2909421600571</v>
      </c>
      <c r="G615" s="77">
        <v>539.12743333333299</v>
      </c>
    </row>
    <row r="616" spans="1:7" x14ac:dyDescent="0.25">
      <c r="A616" s="9">
        <v>44364</v>
      </c>
      <c r="B616" s="69" t="s">
        <v>89</v>
      </c>
      <c r="C616" s="62" t="s">
        <v>20</v>
      </c>
      <c r="D616" s="79" t="s">
        <v>18</v>
      </c>
      <c r="E616" s="25">
        <v>15000</v>
      </c>
      <c r="F616" s="30">
        <f t="shared" si="1"/>
        <v>27.822735540014275</v>
      </c>
      <c r="G616" s="77">
        <v>539.12743333333299</v>
      </c>
    </row>
    <row r="617" spans="1:7" x14ac:dyDescent="0.25">
      <c r="A617" s="9">
        <v>44364</v>
      </c>
      <c r="B617" s="69" t="s">
        <v>372</v>
      </c>
      <c r="C617" s="62" t="s">
        <v>20</v>
      </c>
      <c r="D617" s="62" t="s">
        <v>18</v>
      </c>
      <c r="E617" s="25">
        <v>40000</v>
      </c>
      <c r="F617" s="30">
        <f t="shared" si="1"/>
        <v>74.193961440038066</v>
      </c>
      <c r="G617" s="77">
        <v>539.12743333333299</v>
      </c>
    </row>
    <row r="618" spans="1:7" x14ac:dyDescent="0.25">
      <c r="A618" s="9">
        <v>44364</v>
      </c>
      <c r="B618" s="69" t="s">
        <v>86</v>
      </c>
      <c r="C618" s="62" t="s">
        <v>39</v>
      </c>
      <c r="D618" s="62" t="s">
        <v>51</v>
      </c>
      <c r="E618" s="25">
        <v>79740</v>
      </c>
      <c r="F618" s="30">
        <f t="shared" si="1"/>
        <v>147.90566213071588</v>
      </c>
      <c r="G618" s="77">
        <v>539.12743333333299</v>
      </c>
    </row>
    <row r="619" spans="1:7" x14ac:dyDescent="0.25">
      <c r="A619" s="9">
        <v>44365</v>
      </c>
      <c r="B619" s="69" t="s">
        <v>275</v>
      </c>
      <c r="C619" s="18" t="s">
        <v>48</v>
      </c>
      <c r="D619" s="62" t="s">
        <v>24</v>
      </c>
      <c r="E619" s="25">
        <v>402000</v>
      </c>
      <c r="F619" s="30">
        <f t="shared" si="1"/>
        <v>745.64931247238258</v>
      </c>
      <c r="G619" s="77">
        <v>539.12743333333299</v>
      </c>
    </row>
    <row r="620" spans="1:7" x14ac:dyDescent="0.25">
      <c r="A620" s="9">
        <v>44365</v>
      </c>
      <c r="B620" s="62" t="s">
        <v>373</v>
      </c>
      <c r="C620" s="62" t="s">
        <v>41</v>
      </c>
      <c r="D620" s="62" t="s">
        <v>21</v>
      </c>
      <c r="E620" s="23">
        <v>60000</v>
      </c>
      <c r="F620" s="30">
        <f t="shared" si="1"/>
        <v>111.2909421600571</v>
      </c>
      <c r="G620" s="77">
        <v>539.12743333333299</v>
      </c>
    </row>
    <row r="621" spans="1:7" x14ac:dyDescent="0.25">
      <c r="A621" s="9">
        <v>44365</v>
      </c>
      <c r="B621" s="22" t="s">
        <v>121</v>
      </c>
      <c r="C621" s="79" t="s">
        <v>41</v>
      </c>
      <c r="D621" s="62" t="s">
        <v>21</v>
      </c>
      <c r="E621" s="28">
        <v>20000</v>
      </c>
      <c r="F621" s="30">
        <f t="shared" si="1"/>
        <v>37.096980720019033</v>
      </c>
      <c r="G621" s="77">
        <v>539.12743333333299</v>
      </c>
    </row>
    <row r="622" spans="1:7" x14ac:dyDescent="0.25">
      <c r="A622" s="9">
        <v>44365</v>
      </c>
      <c r="B622" s="69" t="s">
        <v>136</v>
      </c>
      <c r="C622" s="62" t="s">
        <v>58</v>
      </c>
      <c r="D622" s="62" t="s">
        <v>22</v>
      </c>
      <c r="E622" s="25">
        <v>900</v>
      </c>
      <c r="F622" s="30">
        <f t="shared" si="1"/>
        <v>1.6693641324008563</v>
      </c>
      <c r="G622" s="77">
        <v>539.12743333333299</v>
      </c>
    </row>
    <row r="623" spans="1:7" x14ac:dyDescent="0.25">
      <c r="A623" s="9">
        <v>44368</v>
      </c>
      <c r="B623" s="69" t="s">
        <v>8</v>
      </c>
      <c r="C623" s="62" t="s">
        <v>40</v>
      </c>
      <c r="D623" s="62" t="s">
        <v>22</v>
      </c>
      <c r="E623" s="25">
        <v>28000</v>
      </c>
      <c r="F623" s="30">
        <f t="shared" si="1"/>
        <v>51.935773008026644</v>
      </c>
      <c r="G623" s="77">
        <v>539.12743333333299</v>
      </c>
    </row>
    <row r="624" spans="1:7" x14ac:dyDescent="0.25">
      <c r="A624" s="9">
        <v>44368</v>
      </c>
      <c r="B624" s="69" t="s">
        <v>374</v>
      </c>
      <c r="C624" s="62" t="s">
        <v>40</v>
      </c>
      <c r="D624" s="62" t="s">
        <v>21</v>
      </c>
      <c r="E624" s="25">
        <v>5000</v>
      </c>
      <c r="F624" s="30">
        <f t="shared" si="1"/>
        <v>9.2742451800047583</v>
      </c>
      <c r="G624" s="77">
        <v>539.12743333333299</v>
      </c>
    </row>
    <row r="625" spans="1:7" x14ac:dyDescent="0.25">
      <c r="A625" s="9">
        <v>44369</v>
      </c>
      <c r="B625" s="69" t="s">
        <v>375</v>
      </c>
      <c r="C625" s="62" t="s">
        <v>52</v>
      </c>
      <c r="D625" s="62" t="s">
        <v>18</v>
      </c>
      <c r="E625" s="25">
        <v>750000</v>
      </c>
      <c r="F625" s="30">
        <f t="shared" si="1"/>
        <v>1391.1367770007137</v>
      </c>
      <c r="G625" s="77">
        <v>539.12743333333299</v>
      </c>
    </row>
    <row r="626" spans="1:7" x14ac:dyDescent="0.25">
      <c r="A626" s="9">
        <v>44369</v>
      </c>
      <c r="B626" s="69" t="s">
        <v>86</v>
      </c>
      <c r="C626" s="62" t="s">
        <v>39</v>
      </c>
      <c r="D626" s="62" t="s">
        <v>51</v>
      </c>
      <c r="E626" s="25">
        <v>49000</v>
      </c>
      <c r="F626" s="30">
        <f t="shared" si="1"/>
        <v>90.887602764046633</v>
      </c>
      <c r="G626" s="77">
        <v>539.12743333333299</v>
      </c>
    </row>
    <row r="627" spans="1:7" x14ac:dyDescent="0.25">
      <c r="A627" s="9">
        <v>44369</v>
      </c>
      <c r="B627" s="69" t="s">
        <v>376</v>
      </c>
      <c r="C627" s="62" t="s">
        <v>61</v>
      </c>
      <c r="D627" s="62" t="s">
        <v>22</v>
      </c>
      <c r="E627" s="25">
        <v>48500</v>
      </c>
      <c r="F627" s="30">
        <f t="shared" si="1"/>
        <v>89.960178246046098</v>
      </c>
      <c r="G627" s="77">
        <v>539.12743333333333</v>
      </c>
    </row>
    <row r="628" spans="1:7" x14ac:dyDescent="0.25">
      <c r="A628" s="9">
        <v>44370</v>
      </c>
      <c r="B628" s="69" t="s">
        <v>121</v>
      </c>
      <c r="C628" s="79" t="s">
        <v>41</v>
      </c>
      <c r="D628" s="62" t="s">
        <v>18</v>
      </c>
      <c r="E628" s="25">
        <v>8000</v>
      </c>
      <c r="F628" s="30">
        <f t="shared" si="1"/>
        <v>14.838792288007603</v>
      </c>
      <c r="G628" s="77">
        <v>539.12743333333333</v>
      </c>
    </row>
    <row r="629" spans="1:7" x14ac:dyDescent="0.25">
      <c r="A629" s="9">
        <v>44370</v>
      </c>
      <c r="B629" s="69" t="s">
        <v>9</v>
      </c>
      <c r="C629" s="62" t="s">
        <v>42</v>
      </c>
      <c r="D629" s="62" t="s">
        <v>22</v>
      </c>
      <c r="E629" s="25">
        <v>14450</v>
      </c>
      <c r="F629" s="30">
        <f t="shared" si="1"/>
        <v>26.802568570213733</v>
      </c>
      <c r="G629" s="77">
        <v>539.12743333333333</v>
      </c>
    </row>
    <row r="630" spans="1:7" x14ac:dyDescent="0.25">
      <c r="A630" s="9">
        <v>44371</v>
      </c>
      <c r="B630" s="69" t="s">
        <v>377</v>
      </c>
      <c r="C630" s="62" t="s">
        <v>41</v>
      </c>
      <c r="D630" s="62" t="s">
        <v>18</v>
      </c>
      <c r="E630" s="25">
        <v>15000</v>
      </c>
      <c r="F630" s="30">
        <f t="shared" si="1"/>
        <v>27.822735540014257</v>
      </c>
      <c r="G630" s="77">
        <v>539.12743333333333</v>
      </c>
    </row>
    <row r="631" spans="1:7" x14ac:dyDescent="0.25">
      <c r="A631" s="9">
        <v>44371</v>
      </c>
      <c r="B631" s="69" t="s">
        <v>378</v>
      </c>
      <c r="C631" s="62" t="s">
        <v>62</v>
      </c>
      <c r="D631" s="62" t="s">
        <v>22</v>
      </c>
      <c r="E631" s="25">
        <v>72000</v>
      </c>
      <c r="F631" s="30">
        <f t="shared" si="1"/>
        <v>133.54913059206842</v>
      </c>
      <c r="G631" s="77">
        <v>539.12743333333333</v>
      </c>
    </row>
    <row r="632" spans="1:7" x14ac:dyDescent="0.25">
      <c r="A632" s="9">
        <v>44372</v>
      </c>
      <c r="B632" s="69" t="s">
        <v>13</v>
      </c>
      <c r="C632" s="62" t="s">
        <v>44</v>
      </c>
      <c r="D632" s="62" t="s">
        <v>22</v>
      </c>
      <c r="E632" s="11">
        <v>500</v>
      </c>
      <c r="F632" s="30">
        <f t="shared" si="1"/>
        <v>0.92742451800047521</v>
      </c>
      <c r="G632" s="77">
        <v>539.12743333333333</v>
      </c>
    </row>
    <row r="633" spans="1:7" x14ac:dyDescent="0.25">
      <c r="A633" s="9">
        <v>44372</v>
      </c>
      <c r="B633" s="69" t="s">
        <v>14</v>
      </c>
      <c r="C633" s="62" t="s">
        <v>39</v>
      </c>
      <c r="D633" s="62" t="s">
        <v>22</v>
      </c>
      <c r="E633" s="11">
        <v>6250</v>
      </c>
      <c r="F633" s="30">
        <f t="shared" si="1"/>
        <v>11.59280647500594</v>
      </c>
      <c r="G633" s="77">
        <v>539.12743333333333</v>
      </c>
    </row>
    <row r="634" spans="1:7" x14ac:dyDescent="0.25">
      <c r="A634" s="9">
        <v>44372</v>
      </c>
      <c r="B634" s="69" t="s">
        <v>10</v>
      </c>
      <c r="C634" s="62" t="s">
        <v>43</v>
      </c>
      <c r="D634" s="62" t="s">
        <v>22</v>
      </c>
      <c r="E634" s="25">
        <v>15150</v>
      </c>
      <c r="F634" s="30">
        <f t="shared" si="1"/>
        <v>28.100962895414398</v>
      </c>
      <c r="G634" s="77">
        <v>539.12743333333333</v>
      </c>
    </row>
    <row r="635" spans="1:7" x14ac:dyDescent="0.25">
      <c r="A635" s="9">
        <v>44375</v>
      </c>
      <c r="B635" s="69" t="s">
        <v>15</v>
      </c>
      <c r="C635" s="62" t="s">
        <v>44</v>
      </c>
      <c r="D635" s="62" t="s">
        <v>22</v>
      </c>
      <c r="E635" s="11">
        <v>11700</v>
      </c>
      <c r="F635" s="30">
        <f t="shared" si="1"/>
        <v>21.70173372121112</v>
      </c>
      <c r="G635" s="77">
        <v>539.12743333333333</v>
      </c>
    </row>
    <row r="636" spans="1:7" x14ac:dyDescent="0.25">
      <c r="A636" s="9">
        <v>44375</v>
      </c>
      <c r="B636" s="69" t="s">
        <v>379</v>
      </c>
      <c r="C636" s="62" t="s">
        <v>39</v>
      </c>
      <c r="D636" s="62" t="s">
        <v>22</v>
      </c>
      <c r="E636" s="11">
        <v>100000</v>
      </c>
      <c r="F636" s="30">
        <f t="shared" si="1"/>
        <v>185.48490360009504</v>
      </c>
      <c r="G636" s="77">
        <v>539.12743333333333</v>
      </c>
    </row>
    <row r="637" spans="1:7" x14ac:dyDescent="0.25">
      <c r="A637" s="9">
        <v>44375</v>
      </c>
      <c r="B637" s="69" t="s">
        <v>11</v>
      </c>
      <c r="C637" s="62" t="s">
        <v>40</v>
      </c>
      <c r="D637" s="62" t="s">
        <v>22</v>
      </c>
      <c r="E637" s="25">
        <v>74000</v>
      </c>
      <c r="F637" s="30">
        <f t="shared" si="1"/>
        <v>137.25882866407034</v>
      </c>
      <c r="G637" s="77">
        <v>539.12743333333333</v>
      </c>
    </row>
    <row r="638" spans="1:7" x14ac:dyDescent="0.25">
      <c r="A638" s="9">
        <v>44375</v>
      </c>
      <c r="B638" s="69" t="s">
        <v>12</v>
      </c>
      <c r="C638" s="62" t="s">
        <v>62</v>
      </c>
      <c r="D638" s="62" t="s">
        <v>30</v>
      </c>
      <c r="E638" s="25">
        <v>9000</v>
      </c>
      <c r="F638" s="30">
        <f t="shared" si="1"/>
        <v>16.693641324008553</v>
      </c>
      <c r="G638" s="77">
        <v>539.12743333333333</v>
      </c>
    </row>
    <row r="639" spans="1:7" x14ac:dyDescent="0.25">
      <c r="A639" s="9">
        <v>44375</v>
      </c>
      <c r="B639" s="69" t="s">
        <v>380</v>
      </c>
      <c r="C639" s="69" t="s">
        <v>57</v>
      </c>
      <c r="D639" s="62" t="s">
        <v>22</v>
      </c>
      <c r="E639" s="25">
        <v>53000</v>
      </c>
      <c r="F639" s="30">
        <f t="shared" si="1"/>
        <v>98.306998908050375</v>
      </c>
      <c r="G639" s="77">
        <v>539.12743333333333</v>
      </c>
    </row>
    <row r="640" spans="1:7" x14ac:dyDescent="0.25">
      <c r="A640" s="9">
        <v>44376</v>
      </c>
      <c r="B640" s="69" t="s">
        <v>381</v>
      </c>
      <c r="C640" s="62" t="s">
        <v>43</v>
      </c>
      <c r="D640" s="62" t="s">
        <v>22</v>
      </c>
      <c r="E640" s="25">
        <v>97600</v>
      </c>
      <c r="F640" s="30">
        <f t="shared" si="1"/>
        <v>181.03326591369276</v>
      </c>
      <c r="G640" s="77">
        <v>539.12743333333333</v>
      </c>
    </row>
    <row r="641" spans="1:7" x14ac:dyDescent="0.25">
      <c r="A641" s="9">
        <v>44377</v>
      </c>
      <c r="B641" s="69" t="s">
        <v>63</v>
      </c>
      <c r="C641" s="62" t="s">
        <v>44</v>
      </c>
      <c r="D641" s="62" t="s">
        <v>22</v>
      </c>
      <c r="E641" s="11">
        <v>20475</v>
      </c>
      <c r="F641" s="30">
        <f t="shared" si="1"/>
        <v>37.978034012119458</v>
      </c>
      <c r="G641" s="77">
        <v>539.12743333333333</v>
      </c>
    </row>
    <row r="642" spans="1:7" x14ac:dyDescent="0.25">
      <c r="A642" s="10">
        <v>44377</v>
      </c>
      <c r="B642" s="69" t="s">
        <v>382</v>
      </c>
      <c r="C642" s="1" t="s">
        <v>50</v>
      </c>
      <c r="D642" s="1" t="s">
        <v>21</v>
      </c>
      <c r="E642" s="62">
        <v>457900</v>
      </c>
      <c r="F642" s="30">
        <f t="shared" si="1"/>
        <v>849.33537358483522</v>
      </c>
      <c r="G642" s="77">
        <v>539.12743333333333</v>
      </c>
    </row>
    <row r="643" spans="1:7" x14ac:dyDescent="0.25">
      <c r="A643" s="9">
        <v>44377</v>
      </c>
      <c r="B643" s="69" t="s">
        <v>29</v>
      </c>
      <c r="C643" s="1" t="s">
        <v>62</v>
      </c>
      <c r="D643" s="1" t="s">
        <v>22</v>
      </c>
      <c r="E643" s="25">
        <v>4500</v>
      </c>
      <c r="F643" s="30">
        <f t="shared" si="1"/>
        <v>8.3468206620042764</v>
      </c>
      <c r="G643" s="77">
        <v>539.12743333333333</v>
      </c>
    </row>
    <row r="644" spans="1:7" x14ac:dyDescent="0.25">
      <c r="A644" s="9">
        <v>44377</v>
      </c>
      <c r="B644" s="69" t="s">
        <v>36</v>
      </c>
      <c r="C644" s="1" t="s">
        <v>20</v>
      </c>
      <c r="D644" s="1" t="s">
        <v>23</v>
      </c>
      <c r="E644" s="25">
        <v>85000</v>
      </c>
      <c r="F644" s="30">
        <f t="shared" si="1"/>
        <v>157.66216806008077</v>
      </c>
      <c r="G644" s="77">
        <v>539.12743333333333</v>
      </c>
    </row>
    <row r="645" spans="1:7" x14ac:dyDescent="0.25">
      <c r="A645" s="9">
        <v>44377</v>
      </c>
      <c r="B645" s="69" t="s">
        <v>36</v>
      </c>
      <c r="C645" s="1" t="s">
        <v>20</v>
      </c>
      <c r="D645" s="1" t="s">
        <v>18</v>
      </c>
      <c r="E645" s="25">
        <v>36500</v>
      </c>
      <c r="F645" s="30">
        <f t="shared" si="1"/>
        <v>67.70198981403469</v>
      </c>
      <c r="G645" s="77">
        <v>539.12743333333333</v>
      </c>
    </row>
    <row r="646" spans="1:7" x14ac:dyDescent="0.25">
      <c r="A646" s="9">
        <v>44377</v>
      </c>
      <c r="B646" s="69" t="s">
        <v>36</v>
      </c>
      <c r="C646" s="1" t="s">
        <v>20</v>
      </c>
      <c r="D646" s="1" t="s">
        <v>18</v>
      </c>
      <c r="E646" s="25">
        <v>50300</v>
      </c>
      <c r="F646" s="30">
        <f t="shared" si="1"/>
        <v>93.2989065108478</v>
      </c>
      <c r="G646" s="77">
        <v>539.12743333333333</v>
      </c>
    </row>
    <row r="647" spans="1:7" x14ac:dyDescent="0.25">
      <c r="A647" s="9">
        <v>44377</v>
      </c>
      <c r="B647" s="69" t="s">
        <v>36</v>
      </c>
      <c r="C647" s="1" t="s">
        <v>20</v>
      </c>
      <c r="D647" s="1" t="s">
        <v>18</v>
      </c>
      <c r="E647" s="25">
        <v>20500</v>
      </c>
      <c r="F647" s="30">
        <f t="shared" si="1"/>
        <v>38.024405238019483</v>
      </c>
      <c r="G647" s="77">
        <v>539.12743333333333</v>
      </c>
    </row>
    <row r="648" spans="1:7" x14ac:dyDescent="0.25">
      <c r="A648" s="9">
        <v>44377</v>
      </c>
      <c r="B648" s="69" t="s">
        <v>36</v>
      </c>
      <c r="C648" s="1" t="s">
        <v>20</v>
      </c>
      <c r="D648" s="1" t="s">
        <v>18</v>
      </c>
      <c r="E648" s="25">
        <v>35500</v>
      </c>
      <c r="F648" s="30">
        <f t="shared" si="1"/>
        <v>65.847140778033747</v>
      </c>
      <c r="G648" s="77">
        <v>539.12743333333333</v>
      </c>
    </row>
    <row r="649" spans="1:7" x14ac:dyDescent="0.25">
      <c r="A649" s="9">
        <v>44377</v>
      </c>
      <c r="B649" s="69" t="s">
        <v>36</v>
      </c>
      <c r="C649" s="1" t="s">
        <v>20</v>
      </c>
      <c r="D649" s="1" t="s">
        <v>22</v>
      </c>
      <c r="E649" s="25">
        <v>23000</v>
      </c>
      <c r="F649" s="30">
        <f t="shared" si="1"/>
        <v>42.66152782802186</v>
      </c>
      <c r="G649" s="77">
        <v>539.12743333333333</v>
      </c>
    </row>
    <row r="650" spans="1:7" x14ac:dyDescent="0.25">
      <c r="A650" s="9">
        <v>44377</v>
      </c>
      <c r="B650" s="69" t="s">
        <v>36</v>
      </c>
      <c r="C650" s="1" t="s">
        <v>20</v>
      </c>
      <c r="D650" s="1" t="s">
        <v>22</v>
      </c>
      <c r="E650" s="25">
        <v>13000</v>
      </c>
      <c r="F650" s="30">
        <f t="shared" si="1"/>
        <v>24.113037468012354</v>
      </c>
      <c r="G650" s="77">
        <v>539.12743333333333</v>
      </c>
    </row>
    <row r="651" spans="1:7" x14ac:dyDescent="0.25">
      <c r="A651" s="9">
        <v>44377</v>
      </c>
      <c r="B651" s="69" t="s">
        <v>36</v>
      </c>
      <c r="C651" s="1" t="s">
        <v>20</v>
      </c>
      <c r="D651" s="1" t="s">
        <v>24</v>
      </c>
      <c r="E651" s="25">
        <v>44000</v>
      </c>
      <c r="F651" s="30">
        <f t="shared" si="1"/>
        <v>81.613357584041822</v>
      </c>
      <c r="G651" s="77">
        <v>539.12743333333333</v>
      </c>
    </row>
    <row r="652" spans="1:7" x14ac:dyDescent="0.25">
      <c r="A652" s="9">
        <v>44377</v>
      </c>
      <c r="B652" s="69" t="s">
        <v>36</v>
      </c>
      <c r="C652" s="1" t="s">
        <v>20</v>
      </c>
      <c r="D652" s="1" t="s">
        <v>21</v>
      </c>
      <c r="E652" s="25">
        <v>118000</v>
      </c>
      <c r="F652" s="30">
        <f t="shared" si="1"/>
        <v>218.87218624811214</v>
      </c>
      <c r="G652" s="77">
        <v>539.12743333333333</v>
      </c>
    </row>
    <row r="653" spans="1:7" ht="15.75" thickBot="1" x14ac:dyDescent="0.3">
      <c r="A653" s="14">
        <v>44377</v>
      </c>
      <c r="B653" s="15" t="s">
        <v>36</v>
      </c>
      <c r="C653" s="31" t="s">
        <v>20</v>
      </c>
      <c r="D653" s="31" t="s">
        <v>21</v>
      </c>
      <c r="E653" s="36">
        <v>296500</v>
      </c>
      <c r="F653" s="44">
        <f t="shared" si="1"/>
        <v>549.96273917428175</v>
      </c>
      <c r="G653" s="45">
        <v>539.12743333333333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TCD G</vt:lpstr>
      <vt:lpstr>Data juin</vt:lpstr>
      <vt:lpstr>Data Global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COMPTABILITE</dc:creator>
  <cp:lastModifiedBy>COMPTABILITE</cp:lastModifiedBy>
  <cp:lastPrinted>2021-07-30T11:49:27Z</cp:lastPrinted>
  <dcterms:created xsi:type="dcterms:W3CDTF">2015-06-05T18:17:20Z</dcterms:created>
  <dcterms:modified xsi:type="dcterms:W3CDTF">2021-08-04T10:47:41Z</dcterms:modified>
</cp:coreProperties>
</file>