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Récap Septembre" sheetId="22" r:id="rId1"/>
    <sheet name="Data Sept" sheetId="17" r:id="rId2"/>
    <sheet name="Data Global" sheetId="25" r:id="rId3"/>
  </sheet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F427" i="25" l="1"/>
  <c r="F426" i="25"/>
  <c r="F425" i="25"/>
  <c r="F424" i="25"/>
  <c r="F423" i="25"/>
  <c r="F422" i="25"/>
  <c r="F421" i="25"/>
  <c r="F420" i="25"/>
  <c r="F419" i="25"/>
  <c r="F418" i="25"/>
  <c r="F417" i="25"/>
  <c r="F416" i="25"/>
  <c r="F415" i="25"/>
  <c r="F414" i="25"/>
  <c r="F413" i="25"/>
  <c r="F412" i="25"/>
  <c r="F411" i="25"/>
  <c r="F410" i="25"/>
  <c r="F409" i="25"/>
  <c r="F408" i="25"/>
  <c r="F407" i="25"/>
  <c r="F406" i="25"/>
  <c r="F405" i="25"/>
  <c r="F404" i="25"/>
  <c r="F403" i="25"/>
  <c r="F402" i="25"/>
  <c r="F401" i="25"/>
  <c r="F400" i="25"/>
  <c r="F399" i="25"/>
  <c r="F398" i="25"/>
  <c r="F397" i="25"/>
  <c r="F396" i="25"/>
  <c r="F395" i="25"/>
  <c r="F394" i="25"/>
  <c r="F393" i="25"/>
  <c r="F392" i="25"/>
  <c r="F391" i="25"/>
  <c r="F390" i="25"/>
  <c r="F389" i="25"/>
  <c r="F388" i="25"/>
  <c r="F387" i="25"/>
  <c r="F386" i="25"/>
  <c r="F385" i="25"/>
  <c r="F384" i="25"/>
  <c r="F383" i="25"/>
  <c r="F382" i="25"/>
  <c r="F381" i="25"/>
  <c r="F380" i="25"/>
  <c r="F379" i="25"/>
  <c r="F378" i="25"/>
  <c r="F377" i="25"/>
  <c r="F376" i="25"/>
  <c r="F375" i="25"/>
  <c r="F374" i="25"/>
  <c r="F373" i="25"/>
  <c r="F372" i="25"/>
  <c r="F371" i="25"/>
  <c r="F370" i="25"/>
  <c r="F369" i="25"/>
  <c r="F368" i="25"/>
  <c r="F367" i="25"/>
  <c r="F366" i="25"/>
  <c r="F365" i="25"/>
  <c r="F364" i="25"/>
  <c r="F363" i="25"/>
  <c r="F362" i="25"/>
  <c r="F361" i="25"/>
  <c r="F360" i="25"/>
  <c r="F359" i="25"/>
  <c r="F358" i="25"/>
  <c r="F357" i="25"/>
  <c r="F356" i="25"/>
  <c r="F355" i="25"/>
  <c r="F354" i="25"/>
  <c r="F353" i="25"/>
  <c r="F352" i="25"/>
  <c r="F351" i="25"/>
  <c r="F350" i="25"/>
  <c r="F349" i="25"/>
  <c r="F348" i="25"/>
  <c r="F347" i="25"/>
  <c r="F346" i="25"/>
  <c r="F345" i="25"/>
  <c r="F344" i="25"/>
  <c r="F343" i="25"/>
  <c r="F342" i="25"/>
  <c r="F341" i="25"/>
  <c r="F340" i="25"/>
  <c r="F339" i="25"/>
  <c r="F338" i="25"/>
  <c r="F337" i="25"/>
  <c r="F336" i="25"/>
  <c r="F335" i="25"/>
  <c r="F334" i="25"/>
  <c r="F333" i="25"/>
  <c r="F332" i="25"/>
  <c r="F331" i="25"/>
  <c r="F330" i="25"/>
  <c r="F329" i="25"/>
  <c r="F328" i="25"/>
  <c r="F327" i="25"/>
  <c r="F326" i="25"/>
  <c r="F325" i="25"/>
  <c r="F324" i="25"/>
  <c r="F323" i="25"/>
  <c r="F322" i="25"/>
  <c r="F321" i="25"/>
  <c r="F320" i="25"/>
  <c r="F319" i="25"/>
  <c r="F318" i="25"/>
  <c r="F317" i="25"/>
  <c r="F316" i="25"/>
  <c r="F315" i="25"/>
  <c r="F314" i="25"/>
  <c r="F313" i="25"/>
  <c r="F312" i="25"/>
  <c r="F311" i="25"/>
  <c r="F310" i="25"/>
  <c r="F309" i="25"/>
  <c r="F308" i="25"/>
  <c r="F307" i="25"/>
  <c r="F306" i="25"/>
  <c r="F305" i="25"/>
  <c r="F304" i="25"/>
  <c r="F303" i="25"/>
  <c r="F302" i="25"/>
  <c r="F301" i="25"/>
  <c r="F300" i="25"/>
  <c r="F299" i="25"/>
  <c r="F298" i="25"/>
  <c r="F297" i="25"/>
  <c r="F296" i="25"/>
  <c r="F295" i="25"/>
  <c r="F294" i="25"/>
  <c r="F293" i="25"/>
  <c r="F292" i="25"/>
  <c r="F291" i="25"/>
  <c r="F290" i="25"/>
  <c r="F289" i="25"/>
  <c r="F288" i="25"/>
  <c r="F287" i="25"/>
  <c r="F286" i="25"/>
  <c r="F285" i="25"/>
  <c r="F284" i="25"/>
  <c r="F283" i="25"/>
  <c r="F282" i="25"/>
  <c r="F281" i="25"/>
  <c r="F280" i="25"/>
  <c r="F279" i="25"/>
  <c r="F278" i="25"/>
  <c r="F277" i="25"/>
  <c r="F276" i="25"/>
  <c r="F275" i="25"/>
  <c r="F274" i="25"/>
  <c r="F273" i="25"/>
  <c r="F272" i="25"/>
  <c r="F271" i="25"/>
  <c r="F270" i="25"/>
  <c r="F269" i="25"/>
  <c r="F268" i="25"/>
  <c r="F267" i="25"/>
  <c r="F266" i="25"/>
  <c r="F265" i="25"/>
  <c r="F264" i="25"/>
  <c r="F263" i="25"/>
  <c r="F262" i="25"/>
  <c r="F261" i="25"/>
  <c r="F260" i="25"/>
  <c r="F259" i="25"/>
  <c r="F258" i="25"/>
  <c r="F257" i="25"/>
  <c r="F256" i="25"/>
  <c r="F255" i="25"/>
  <c r="F254" i="25"/>
  <c r="F253" i="25"/>
  <c r="F252" i="25"/>
  <c r="F251" i="25"/>
  <c r="F250" i="25"/>
  <c r="F249" i="25"/>
  <c r="F248" i="25"/>
  <c r="F247" i="25"/>
  <c r="F246" i="25"/>
  <c r="F245" i="25"/>
  <c r="F244" i="25"/>
  <c r="F243" i="25"/>
  <c r="F242" i="25"/>
  <c r="F241" i="25"/>
  <c r="F240" i="25"/>
  <c r="F239" i="25"/>
  <c r="F238" i="25"/>
  <c r="F237" i="25"/>
  <c r="F236" i="25"/>
  <c r="F235" i="25"/>
  <c r="F234" i="25"/>
  <c r="F233" i="25"/>
  <c r="F232" i="25"/>
  <c r="F231" i="25"/>
  <c r="F230" i="25"/>
  <c r="F229" i="25"/>
  <c r="F228" i="25"/>
  <c r="F227" i="25"/>
  <c r="F226" i="25"/>
  <c r="F225" i="25"/>
  <c r="F224" i="25"/>
  <c r="F223" i="25"/>
  <c r="F222" i="25"/>
  <c r="F221" i="25"/>
  <c r="F220" i="25"/>
  <c r="F219" i="25"/>
  <c r="F218" i="25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2" i="25"/>
  <c r="F11" i="17" l="1"/>
  <c r="F34" i="17"/>
  <c r="F29" i="17"/>
  <c r="F14" i="17"/>
  <c r="F15" i="17"/>
  <c r="F9" i="17"/>
  <c r="F3" i="17"/>
  <c r="F56" i="17" l="1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3" i="17"/>
  <c r="F32" i="17"/>
  <c r="F31" i="17"/>
  <c r="F30" i="17"/>
  <c r="F28" i="17"/>
  <c r="F26" i="17"/>
  <c r="F25" i="17"/>
  <c r="F24" i="17"/>
  <c r="F23" i="17"/>
  <c r="F22" i="17"/>
  <c r="F21" i="17"/>
  <c r="F20" i="17"/>
  <c r="F19" i="17"/>
  <c r="F18" i="17"/>
  <c r="F17" i="17"/>
  <c r="F16" i="17"/>
  <c r="F13" i="17"/>
  <c r="F12" i="17"/>
  <c r="F10" i="17"/>
  <c r="F8" i="17"/>
  <c r="F7" i="17"/>
  <c r="F6" i="17"/>
  <c r="F5" i="17"/>
  <c r="F4" i="17"/>
  <c r="F2" i="17"/>
</calcChain>
</file>

<file path=xl/sharedStrings.xml><?xml version="1.0" encoding="utf-8"?>
<sst xmlns="http://schemas.openxmlformats.org/spreadsheetml/2006/main" count="2266" uniqueCount="462">
  <si>
    <t>Achat de seddo semaine au personnel</t>
  </si>
  <si>
    <t>Date</t>
  </si>
  <si>
    <t>Détails dépenses</t>
  </si>
  <si>
    <t>Type dépenses (Bonus, flight, Food allowance, Internet, Jail visit, Office, Salaries, Telephone, Transport, Trust Building)</t>
  </si>
  <si>
    <t>Departement (Investigations, Legal, Operations, Media, Management)</t>
  </si>
  <si>
    <t>Montant dépensé</t>
  </si>
  <si>
    <t>Trust Building</t>
  </si>
  <si>
    <t>Achat d'anneaux et crochet pour rideaux</t>
  </si>
  <si>
    <t xml:space="preserve">Achat de pile Duracell </t>
  </si>
  <si>
    <t>Reglement Impots VRS Aout</t>
  </si>
  <si>
    <t>Reglement Impots BRS Aout</t>
  </si>
  <si>
    <t>Recharge de crédit woyofal électricité</t>
  </si>
  <si>
    <t>Panier repas 4 jours</t>
  </si>
  <si>
    <t>Achat 02 bouteilles d'eau kirene 10L GM</t>
  </si>
  <si>
    <t>Achat de 04 bouteilles d'eau 10L Kirene</t>
  </si>
  <si>
    <t>Investigation</t>
  </si>
  <si>
    <t xml:space="preserve">Panier repas 04 jours </t>
  </si>
  <si>
    <t>Team building depart Maktar gateau et patisserie</t>
  </si>
  <si>
    <t>Paiement caution Sen'Eau et Facture de resiliation</t>
  </si>
  <si>
    <t>Achat de carburant</t>
  </si>
  <si>
    <t>Agios du mois de Septembre</t>
  </si>
  <si>
    <t>Frais GAB</t>
  </si>
  <si>
    <t>Transport mensuel Septembre</t>
  </si>
  <si>
    <t>Operation</t>
  </si>
  <si>
    <t>Taux de change en $</t>
  </si>
  <si>
    <t>Dépenses en $</t>
  </si>
  <si>
    <t>Telephone</t>
  </si>
  <si>
    <t>Office</t>
  </si>
  <si>
    <t>Office Materials</t>
  </si>
  <si>
    <t>Service</t>
  </si>
  <si>
    <t>Equipement</t>
  </si>
  <si>
    <t>Rent &amp; Utilities</t>
  </si>
  <si>
    <t>Personnel</t>
  </si>
  <si>
    <t>Transfer Fees</t>
  </si>
  <si>
    <t>Internet</t>
  </si>
  <si>
    <t>Transport</t>
  </si>
  <si>
    <t>Management</t>
  </si>
  <si>
    <t>Legal</t>
  </si>
  <si>
    <t>Bank Fees</t>
  </si>
  <si>
    <t>Travel Subsistence</t>
  </si>
  <si>
    <t>Team Building</t>
  </si>
  <si>
    <t>Lawyer Fees</t>
  </si>
  <si>
    <t>Étiquettes de lignes</t>
  </si>
  <si>
    <t>Total général</t>
  </si>
  <si>
    <t>Somme de Montant dépensé</t>
  </si>
  <si>
    <t>Étiquettes de colonnes</t>
  </si>
  <si>
    <t xml:space="preserve">Achat d'armoire 2 battants bois rouge </t>
  </si>
  <si>
    <t xml:space="preserve">Achat de refroidisseur </t>
  </si>
  <si>
    <t xml:space="preserve">Achat Cable UPT + connecteur </t>
  </si>
  <si>
    <t xml:space="preserve">Frais de prestation menuisier </t>
  </si>
  <si>
    <t>Acompte d'étude sur le cadre juridique</t>
  </si>
  <si>
    <t xml:space="preserve">Hebergement Auberge </t>
  </si>
  <si>
    <t>Frais d'envoi orangemoney</t>
  </si>
  <si>
    <t xml:space="preserve">Reglement Facture internet Juillet </t>
  </si>
  <si>
    <t xml:space="preserve">Reglement Facture internet Aout </t>
  </si>
  <si>
    <t xml:space="preserve">Panier repas </t>
  </si>
  <si>
    <t xml:space="preserve">Achat de carte crédit </t>
  </si>
  <si>
    <t xml:space="preserve">Remboursement batterie fendue </t>
  </si>
  <si>
    <t xml:space="preserve">Hébergement Auberge </t>
  </si>
  <si>
    <t xml:space="preserve">Achat de 20 classeurs chrono 01 cartouche 17A un paquet enveloppe A4 </t>
  </si>
  <si>
    <t xml:space="preserve">Achat de chargeur ordinateur Asus et de 03 rallonges </t>
  </si>
  <si>
    <t xml:space="preserve">Solde de l'étude du  cadre juridique </t>
  </si>
  <si>
    <t xml:space="preserve">Achat de carburant </t>
  </si>
  <si>
    <t>Frais péage</t>
  </si>
  <si>
    <t xml:space="preserve">Achat de crédit woyofal </t>
  </si>
  <si>
    <t>Team building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</si>
  <si>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</si>
  <si>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</si>
  <si>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</si>
  <si>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</si>
  <si>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</si>
  <si>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</si>
  <si>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Panier repas</t>
  </si>
  <si>
    <t>Frais Parking AIBD</t>
  </si>
  <si>
    <t xml:space="preserve">Location voiture </t>
  </si>
  <si>
    <t xml:space="preserve">Frais Parking </t>
  </si>
  <si>
    <t>Frais de Transfert wari</t>
  </si>
  <si>
    <t xml:space="preserve">Achat de seddo semaine </t>
  </si>
  <si>
    <t>Achat de 2 Bouteilles isotherm, 2 Bouilloires, 2 Triplites triangulaires</t>
  </si>
  <si>
    <t xml:space="preserve">Achat de plaques video surveillance </t>
  </si>
  <si>
    <t>Hébergement Auberge</t>
  </si>
  <si>
    <t>Achat de 2 Bouilloire et de Balance cuisine</t>
  </si>
  <si>
    <t xml:space="preserve">Loyer mois de FEVRIER CNART Assurance </t>
  </si>
  <si>
    <t>Rent &amp; utilities</t>
  </si>
  <si>
    <t xml:space="preserve">Frais d'entretien et de gardiennage FEVRIER CNART Assurance </t>
  </si>
  <si>
    <t>Services</t>
  </si>
  <si>
    <t>Règlement Impot VRS JANVIER</t>
  </si>
  <si>
    <t>Règlement Impot BRS JANVIER</t>
  </si>
  <si>
    <t>Reproduction 135 Kits juridiques</t>
  </si>
  <si>
    <t>Achat de carburant voiture DK 5866 BL Facture N°5308</t>
  </si>
  <si>
    <t xml:space="preserve">Achat d'arachide de riz et de mais pour 131 perroquets </t>
  </si>
  <si>
    <t>Acompte 50% Grow Up confection des Gadgets publicitaires</t>
  </si>
  <si>
    <t>Jail visit soir</t>
  </si>
  <si>
    <t>Jail Visit</t>
  </si>
  <si>
    <t>Achat de 2kg Banane et 2kg Pomme pour 131 perroquets</t>
  </si>
  <si>
    <t>Frais média operation AIBD 131 Perroquets</t>
  </si>
  <si>
    <t>Bonus</t>
  </si>
  <si>
    <t>Media</t>
  </si>
  <si>
    <t xml:space="preserve">Team Building Formation </t>
  </si>
  <si>
    <t>Achat de 06 kg d'arachide, 01 kg de riz et 01 kg de Mais</t>
  </si>
  <si>
    <t xml:space="preserve">Achat de plomberie sanitaire </t>
  </si>
  <si>
    <t xml:space="preserve">Impression guide juridique </t>
  </si>
  <si>
    <t>Reglement Facture SONATEL Janvier</t>
  </si>
  <si>
    <t>Achat de carburant pour voiture louée</t>
  </si>
  <si>
    <t xml:space="preserve">Recharge carte Rapido </t>
  </si>
  <si>
    <t>Prime aux journalistes libération 131 perroquets</t>
  </si>
  <si>
    <t>Frais Autoroute à péage Libération 131 perroquets</t>
  </si>
  <si>
    <t>Achat de 2kg Banane pour 131 perroquets</t>
  </si>
  <si>
    <t xml:space="preserve">Trust building </t>
  </si>
  <si>
    <t>Reliquat 50% Grow Up confection des Gadgets publicitaires</t>
  </si>
  <si>
    <t>Reliquat honoraire Audit juridique et fiscal</t>
  </si>
  <si>
    <t>Trust building</t>
  </si>
  <si>
    <t xml:space="preserve">Team Building  </t>
  </si>
  <si>
    <t>Achat de robinet</t>
  </si>
  <si>
    <t xml:space="preserve">Team building </t>
  </si>
  <si>
    <t>Acompte 50% Man Multiservices confection 250 Guides juridiques</t>
  </si>
  <si>
    <t>Frais de modification plafond compte Eagle Sénégal</t>
  </si>
  <si>
    <t>Reglement cotisation sociale annuelle</t>
  </si>
  <si>
    <t xml:space="preserve">Achat de 2 cartouches HP 17A 2 Paquets chemises cartonnées </t>
  </si>
  <si>
    <t xml:space="preserve">Achat de disqque dur externe 2 To Toshiba USB 3,0 </t>
  </si>
  <si>
    <t xml:space="preserve">Achat de seddo </t>
  </si>
  <si>
    <t>Achat de lessive</t>
  </si>
  <si>
    <t xml:space="preserve">Frais de Transfert wari </t>
  </si>
  <si>
    <t xml:space="preserve">Prime de satisfaction opération  </t>
  </si>
  <si>
    <t xml:space="preserve">Achat de sac 5,11 tactial et de sac transport bagage </t>
  </si>
  <si>
    <t xml:space="preserve">Acquisition de 144 Lampes torches LED zoomables </t>
  </si>
  <si>
    <t xml:space="preserve">Achat de 2 sacs protection PC </t>
  </si>
  <si>
    <t xml:space="preserve">Frais de transfert wari </t>
  </si>
  <si>
    <t>Reliquat 50% Man Multiservices confection 250 Guides juridiques</t>
  </si>
  <si>
    <t xml:space="preserve">3 Micro USB Chargeur Samsung </t>
  </si>
  <si>
    <t xml:space="preserve">5 Cables Micro USB </t>
  </si>
  <si>
    <t>PMT 21/02 12:33 Amazone Saccoches ordinateur</t>
  </si>
  <si>
    <t>1 Ordinateur portable DELL Latitude</t>
  </si>
  <si>
    <t xml:space="preserve">1 Livre juriste </t>
  </si>
  <si>
    <t xml:space="preserve">50 Madaka Etui </t>
  </si>
  <si>
    <t xml:space="preserve">1 Ordinateur portable Asus </t>
  </si>
  <si>
    <t>PMT 19/02 12:17 SARL VAD</t>
  </si>
  <si>
    <t xml:space="preserve">Bouton de chemise </t>
  </si>
  <si>
    <t xml:space="preserve">1 Ordinateur portable Asus Vivobook </t>
  </si>
  <si>
    <t>PMT 21/02 12:34 Amazone Mktp saccoche ordinateur</t>
  </si>
  <si>
    <t xml:space="preserve">19 Mini-jumelles AmaZone </t>
  </si>
  <si>
    <t>10 Lampes de poche</t>
  </si>
  <si>
    <t xml:space="preserve">1 Pochette pour lampes de poche </t>
  </si>
  <si>
    <t xml:space="preserve">Acquisition de 3 Téléphone Samsung Galaxy A10S </t>
  </si>
  <si>
    <t>Avance 50% MPS Confection Polo + Tasses + Stylo</t>
  </si>
  <si>
    <t>Achat d'un paquet de masque</t>
  </si>
  <si>
    <t xml:space="preserve">Rechargement credit woyofal SENELEC </t>
  </si>
  <si>
    <t xml:space="preserve">Achat de 10 bouteilles d'eau Casamancaise et 2 pack d'eau </t>
  </si>
  <si>
    <t xml:space="preserve">Achat de crédit </t>
  </si>
  <si>
    <t>Hebrgement Hotel</t>
  </si>
  <si>
    <t>Hebrgement Auberge</t>
  </si>
  <si>
    <t>Transport mensuel Février</t>
  </si>
  <si>
    <t>Agios du mois de Fevrier</t>
  </si>
  <si>
    <t>Achat de seddo semaine du 24 au 29 Fevrier personnel</t>
  </si>
  <si>
    <t xml:space="preserve">PMT 29/02 AMZN MKTP </t>
  </si>
  <si>
    <t xml:space="preserve">PMT 01/03 AMZN MKTP </t>
  </si>
  <si>
    <t xml:space="preserve">HP Cartouche 123 Noir 2 HP Cartouches 123 Couleur </t>
  </si>
  <si>
    <t>Frais de retrait décision de justice</t>
  </si>
  <si>
    <t>Court Fees</t>
  </si>
  <si>
    <t xml:space="preserve">PMT 02/03 AMZN MKTP </t>
  </si>
  <si>
    <t xml:space="preserve">PMT 03/03 AMZN MKTP </t>
  </si>
  <si>
    <t xml:space="preserve">Remboursement achat </t>
  </si>
  <si>
    <t xml:space="preserve">Hebergement 04 nuitées Auberge </t>
  </si>
  <si>
    <t xml:space="preserve">Frais d'envoi wari complement budget </t>
  </si>
  <si>
    <t>Avance sur prime de satisfaction operation Agent DPN</t>
  </si>
  <si>
    <t>Frais peage Allé tamba</t>
  </si>
  <si>
    <t xml:space="preserve">Achat d'un carton rame de papier A4 2 encre HP 123 couleur et noir </t>
  </si>
  <si>
    <t xml:space="preserve">Prestation chauffeur + prime </t>
  </si>
  <si>
    <t>Redevance visa classic business</t>
  </si>
  <si>
    <t>Prestation journée travail chauffeur</t>
  </si>
  <si>
    <t xml:space="preserve">Frais péage Aller Tamba </t>
  </si>
  <si>
    <t>Achat de carte crédit téléphonique operation</t>
  </si>
  <si>
    <t xml:space="preserve">Prestation chauffeur </t>
  </si>
  <si>
    <t>Achat de rafraichissement</t>
  </si>
  <si>
    <t>Diner acheté agents BIP</t>
  </si>
  <si>
    <t xml:space="preserve">Hebergement hotel 10 nuitées </t>
  </si>
  <si>
    <t xml:space="preserve">Hebergement hotel 01 nuitée </t>
  </si>
  <si>
    <t>Hebergement hotel 2 chambres 2 nuitées</t>
  </si>
  <si>
    <t xml:space="preserve">Repas achetés à 7 policiers </t>
  </si>
  <si>
    <t>Achat de carburant voiture police BIP</t>
  </si>
  <si>
    <t>Frais péage voiture N°2 louée</t>
  </si>
  <si>
    <t xml:space="preserve">Jail visits </t>
  </si>
  <si>
    <t>Remboursement transport chauffeur</t>
  </si>
  <si>
    <t>Diner Agents BIP</t>
  </si>
  <si>
    <t>Location vehicule pour police</t>
  </si>
  <si>
    <t>Prestation chauffeur voiture police louée</t>
  </si>
  <si>
    <t xml:space="preserve">Achat de carburant Voiture Police N°1 louée  </t>
  </si>
  <si>
    <t xml:space="preserve">Achat de carburant Voiture Police N°2 louée </t>
  </si>
  <si>
    <t xml:space="preserve">Achat de carburant voiture coordination </t>
  </si>
  <si>
    <t>Achat de carburant Motos Police</t>
  </si>
  <si>
    <t xml:space="preserve">Jail Visit </t>
  </si>
  <si>
    <t>Hebergement 01 nuitée</t>
  </si>
  <si>
    <t xml:space="preserve">Diner Repas achetés </t>
  </si>
  <si>
    <t>Prime de satisfaction operation 07 agents BIP</t>
  </si>
  <si>
    <t>Complément prime de satisfaction operation Agent DPN</t>
  </si>
  <si>
    <t>Prime de satisfaction operation 11 agents BRS</t>
  </si>
  <si>
    <t xml:space="preserve">Location voiture N°2 pour 2 jours </t>
  </si>
  <si>
    <t xml:space="preserve">Frais peage retour dakar </t>
  </si>
  <si>
    <t>Hebergement 04 nuitées pour 6 chambres hotel</t>
  </si>
  <si>
    <t xml:space="preserve">Achat de clef USB 4 Go </t>
  </si>
  <si>
    <t>Jail visits</t>
  </si>
  <si>
    <t xml:space="preserve">Hebergement hotel 2 nuitées </t>
  </si>
  <si>
    <t>Achat de seddo semaine du 09 au 15 Mars personnel</t>
  </si>
  <si>
    <t xml:space="preserve">Prime de satisfaction opération </t>
  </si>
  <si>
    <t>Frais média opération Tamba</t>
  </si>
  <si>
    <t>Reglement facture SDE Fevrier</t>
  </si>
  <si>
    <t>Reglement facture Sonatel Fevrier</t>
  </si>
  <si>
    <t xml:space="preserve">Achat de Gel antiseptiques GM et PM et de Masques FFP2 </t>
  </si>
  <si>
    <t xml:space="preserve">Achat de 7 Gels antiseptiques PM </t>
  </si>
  <si>
    <t xml:space="preserve">Achat de 5 Gels mains antibacterien PM </t>
  </si>
  <si>
    <t xml:space="preserve">Achat crédit </t>
  </si>
  <si>
    <t xml:space="preserve">Achat de seddo semaine du 16 au 22 Mars personnel </t>
  </si>
  <si>
    <t xml:space="preserve">Panier repas 07 jours </t>
  </si>
  <si>
    <t xml:space="preserve">Panier repas 06 jours </t>
  </si>
  <si>
    <t xml:space="preserve">Panier repas 02 jours </t>
  </si>
  <si>
    <t>Panier repas 3 jours</t>
  </si>
  <si>
    <t xml:space="preserve">Hebergement hotel </t>
  </si>
  <si>
    <t xml:space="preserve">Achat de désinfectants et de produits de lessive </t>
  </si>
  <si>
    <t xml:space="preserve">Achat de 40 Masques FFP2 </t>
  </si>
  <si>
    <t xml:space="preserve">Reliquat MPS Confections Polo+Tasses+Stylo </t>
  </si>
  <si>
    <t xml:space="preserve">Loyer mois de Mars CNART </t>
  </si>
  <si>
    <t xml:space="preserve">Frais d'entretien et de gardiennage </t>
  </si>
  <si>
    <t>Achat d'un paquet masque ffp2 et d'encre HP123 NOIR</t>
  </si>
  <si>
    <t>Frais de Forçage</t>
  </si>
  <si>
    <t>Paiement location période Covid19</t>
  </si>
  <si>
    <t xml:space="preserve">Achat de carte crédit téléphonique </t>
  </si>
  <si>
    <t>Achat de seddo semaine</t>
  </si>
  <si>
    <t>Transport mensuel Mars</t>
  </si>
  <si>
    <t xml:space="preserve">Frais abonnement </t>
  </si>
  <si>
    <t>Frais Impayés</t>
  </si>
  <si>
    <t>Agios du mois de Mars</t>
  </si>
  <si>
    <t>Achat de seddo mensuel</t>
  </si>
  <si>
    <t xml:space="preserve">Achat de credit </t>
  </si>
  <si>
    <t>Reglement facture Inernet Bureau</t>
  </si>
  <si>
    <t>Reglement facture Inernet  Coordination</t>
  </si>
  <si>
    <t>Achat chargeur pour un ordinateur juriste</t>
  </si>
  <si>
    <t xml:space="preserve">Reglement premier trimestre IPRES </t>
  </si>
  <si>
    <t xml:space="preserve">Reglement premier trimestre CSS </t>
  </si>
  <si>
    <t xml:space="preserve">Reglement Impots VRS Mars </t>
  </si>
  <si>
    <t xml:space="preserve">Reglement Impots BRS Mars </t>
  </si>
  <si>
    <t xml:space="preserve">Frais d'envoi western union </t>
  </si>
  <si>
    <t>Ordre de virement  location Coordination</t>
  </si>
  <si>
    <t>Frais virement  location Coordination</t>
  </si>
  <si>
    <t>Ordre de virement honoraire + transport Avocat</t>
  </si>
  <si>
    <t>Frais virement Avocat</t>
  </si>
  <si>
    <t>Frais avertissement cheque impayé</t>
  </si>
  <si>
    <t>Frais abonnement IBE STANDARD</t>
  </si>
  <si>
    <t>Frais ordre de virement salaires</t>
  </si>
  <si>
    <t>Frais mise à disposition salaires</t>
  </si>
  <si>
    <t>Reglement facture Média</t>
  </si>
  <si>
    <t>Achat de Cartouche 123 Noir et couleur</t>
  </si>
  <si>
    <t xml:space="preserve">Team Building fete du travail </t>
  </si>
  <si>
    <t xml:space="preserve">Team Building fete du 1er Mai </t>
  </si>
  <si>
    <t>Transport mensuel Avril</t>
  </si>
  <si>
    <t>Agios du mois d'Avril</t>
  </si>
  <si>
    <t xml:space="preserve">Achat de brosse toilette, balaie, mouchoir table et nappe </t>
  </si>
  <si>
    <t xml:space="preserve">Achat de seddo semaine + seddo mensuel  Personnel Eagle </t>
  </si>
  <si>
    <t>Achat de seddo Personnel Eagle Sénégal</t>
  </si>
  <si>
    <t>Transfert Fees</t>
  </si>
  <si>
    <t>Virement Loyer CNART Avril et Mai</t>
  </si>
  <si>
    <t xml:space="preserve">Achat de 50 masques tissus Dakar Mask </t>
  </si>
  <si>
    <t>Paiement Assurance annuelle Coordination</t>
  </si>
  <si>
    <t xml:space="preserve">Reglement Facture Internet Avril Bureau </t>
  </si>
  <si>
    <t>Intenet</t>
  </si>
  <si>
    <t>Reglement Facture Internet Avril Coordination</t>
  </si>
  <si>
    <t xml:space="preserve">Achat d'un carton de gel bacteriel </t>
  </si>
  <si>
    <t>Reglement Impots VRS Avril</t>
  </si>
  <si>
    <t>Reglement Impots BRS Avril</t>
  </si>
  <si>
    <t xml:space="preserve">Frais de transfert Orangemoney </t>
  </si>
  <si>
    <t xml:space="preserve">Achat de disque dur externe 1 téra octet Toshiba </t>
  </si>
  <si>
    <t>Achat de seddo semaine Personnel Eagle Sénégal</t>
  </si>
  <si>
    <t>Abonnement IBE Standard</t>
  </si>
  <si>
    <t>Achat de crédit</t>
  </si>
  <si>
    <t>Achat d'electricité Woyofal</t>
  </si>
  <si>
    <t>Achat de crédit enquete</t>
  </si>
  <si>
    <t>Transport mensuel Mai</t>
  </si>
  <si>
    <t xml:space="preserve">Achat de 10 bouteilles de gel GM </t>
  </si>
  <si>
    <t xml:space="preserve">Achat de 2 cartouches 17A, 1 carton Double A, 2 Paquets marqueurs </t>
  </si>
  <si>
    <t>Achat de Lipton vert et Nescafé classic</t>
  </si>
  <si>
    <t xml:space="preserve">Achat de douchette WC </t>
  </si>
  <si>
    <t xml:space="preserve">Achat 2 encre 652 noir et couleur 2 encre 123 2 paquets chemisier </t>
  </si>
  <si>
    <t>Achat d'enregistreur camera vidéo</t>
  </si>
  <si>
    <t>Achat de 2 rallonges et souris sans fil et de pile duracell</t>
  </si>
  <si>
    <t>Achat de robinet cuisine</t>
  </si>
  <si>
    <t>Avance travaux meubles bureau</t>
  </si>
  <si>
    <t xml:space="preserve">Achat de panier et de kit </t>
  </si>
  <si>
    <t xml:space="preserve">Achat carburant </t>
  </si>
  <si>
    <t>Achat de pile Duracell</t>
  </si>
  <si>
    <t>Achat de 2 cartes crédit</t>
  </si>
  <si>
    <t xml:space="preserve">Frais péage </t>
  </si>
  <si>
    <t xml:space="preserve">Achat d'un kit de 4 caméras +Intallation </t>
  </si>
  <si>
    <t xml:space="preserve">Achat de téléphone Apple 7+ </t>
  </si>
  <si>
    <t xml:space="preserve">Achat de 10 Glottes à colle </t>
  </si>
  <si>
    <t>Achat de disque dur interne 500 Go Toshiba</t>
  </si>
  <si>
    <t>Achat de 10 Bouteilles d'eau casamancaise 10L</t>
  </si>
  <si>
    <t xml:space="preserve">Achat d'un paquet de masque N95 et de 19 encres 652 et 123 HP </t>
  </si>
  <si>
    <t>Panier repas 02 jours</t>
  </si>
  <si>
    <t xml:space="preserve">Frais Péage </t>
  </si>
  <si>
    <t>Achat de 15 Cartes de 1000 et 03 cartes crédits de 5000</t>
  </si>
  <si>
    <t xml:space="preserve">Achat de crédit équipe </t>
  </si>
  <si>
    <t>Reglement Impots BRS MAI</t>
  </si>
  <si>
    <t>Reglement Impots VRS MAI</t>
  </si>
  <si>
    <t xml:space="preserve">Loyer mois de Juin CNART Assurance </t>
  </si>
  <si>
    <t>Frais d'entretien et de gardiennage Juin CNART Assurance</t>
  </si>
  <si>
    <t xml:space="preserve">Trust Building </t>
  </si>
  <si>
    <t xml:space="preserve">Frais hôtel </t>
  </si>
  <si>
    <t>Achat de carburant413</t>
  </si>
  <si>
    <t>Reglement facture internet Bureau mois de MAI</t>
  </si>
  <si>
    <t>Reglement facture internet Coordination mois de MAI</t>
  </si>
  <si>
    <t>Reglement facture SEN'EAU Bureau mois de MAI</t>
  </si>
  <si>
    <t>Achat de carte crédit</t>
  </si>
  <si>
    <t>Droit de timbre</t>
  </si>
  <si>
    <t>Jail visit Matin</t>
  </si>
  <si>
    <t>Achat gasoil</t>
  </si>
  <si>
    <t>Panier repas 06 jours du 08 au 13 juin</t>
  </si>
  <si>
    <t>Panier repas 04 jours du 10 au 13 juin</t>
  </si>
  <si>
    <t>Frais de péage</t>
  </si>
  <si>
    <t>Frais prestation mécanicien</t>
  </si>
  <si>
    <t xml:space="preserve">Achat de carburant  voiture </t>
  </si>
  <si>
    <t xml:space="preserve">Achat de disque dur interne 1To </t>
  </si>
  <si>
    <t>Achat de pointeur laser carte mémoire et recharge agrafe</t>
  </si>
  <si>
    <t>Frais Média</t>
  </si>
  <si>
    <t>Achat de gasoil</t>
  </si>
  <si>
    <t>Reliquat travaux meubles bureau</t>
  </si>
  <si>
    <t>Achat d'un thermometre infrarouge sans contact</t>
  </si>
  <si>
    <t xml:space="preserve">Achat d'une batterie ordinateur Asus </t>
  </si>
  <si>
    <t>Abonnement annuel journal officiel</t>
  </si>
  <si>
    <t>Transport mensuel Juin</t>
  </si>
  <si>
    <t>Avance Honoraire Avocat + Remboursement transport</t>
  </si>
  <si>
    <t>Agios du mois de Juin</t>
  </si>
  <si>
    <t xml:space="preserve">Herbergement une nuitée </t>
  </si>
  <si>
    <t xml:space="preserve">Achat d'un point d'acces wifi TP-Link </t>
  </si>
  <si>
    <t xml:space="preserve">Achat de cable serti  </t>
  </si>
  <si>
    <t xml:space="preserve">Frais d'envoi orangemoney </t>
  </si>
  <si>
    <t>Frais visite</t>
  </si>
  <si>
    <t xml:space="preserve">Achat de crédit mensuel </t>
  </si>
  <si>
    <t xml:space="preserve">Location de voiture avec chauffeur </t>
  </si>
  <si>
    <t xml:space="preserve">Frais GAB </t>
  </si>
  <si>
    <t>Reglement impots VRS Juin</t>
  </si>
  <si>
    <t>Reglement impots BRS Juin</t>
  </si>
  <si>
    <t>Reglement cotisation IPRES 2eme trimestre</t>
  </si>
  <si>
    <t>Reglement cotisation caisse de sécurité sociale 2eme trimestre</t>
  </si>
  <si>
    <t>Loyer mois de Juillet CNART</t>
  </si>
  <si>
    <t>Frais d'entretien et de gardiennage Juillet CNART</t>
  </si>
  <si>
    <t>Abonnement antivirus Norton Security</t>
  </si>
  <si>
    <t>Website</t>
  </si>
  <si>
    <t xml:space="preserve">Achat de 10 bouteilles d'eau kirene 10L et de 02 pack d'eau 1L kirene </t>
  </si>
  <si>
    <t xml:space="preserve">Achat d'éléctricité Woyofal </t>
  </si>
  <si>
    <t>Crédit acheté</t>
  </si>
  <si>
    <t xml:space="preserve">Achat d'un carton Gel pm + 03 paquets masques + Cartouche 17A + Paquet carnet </t>
  </si>
  <si>
    <t xml:space="preserve">Acquisition de 03 telephones samsung A10S + 06 Powerbank </t>
  </si>
  <si>
    <t xml:space="preserve">Achat de 3 cartes crédit </t>
  </si>
  <si>
    <t>Reglement Facture Sen'Eau Juin</t>
  </si>
  <si>
    <t>Achat de 10 encre 652 noir et couleur</t>
  </si>
  <si>
    <t>office Materials</t>
  </si>
  <si>
    <t xml:space="preserve">Achat de 5 protections pluie 2 casquettes et 2 sacoches </t>
  </si>
  <si>
    <t xml:space="preserve">Achat de 2 régulateurs tension d'un souris, ramette papier </t>
  </si>
  <si>
    <t xml:space="preserve">Achat de 10 ampoules à vis </t>
  </si>
  <si>
    <t>Hebergement hotel</t>
  </si>
  <si>
    <t xml:space="preserve">Paiement Location Bureau </t>
  </si>
  <si>
    <t>Frais de courtage et de conseil</t>
  </si>
  <si>
    <t>Solde Honoraire Avocat</t>
  </si>
  <si>
    <t xml:space="preserve">Achat de téléphone Samsung Galaxy S10 </t>
  </si>
  <si>
    <t xml:space="preserve">Achat de Seddo + 04 cartes de crédit </t>
  </si>
  <si>
    <t>Frais de péage voiture 1</t>
  </si>
  <si>
    <t xml:space="preserve">Achat de carburant voiture 1 </t>
  </si>
  <si>
    <t xml:space="preserve">Achat de carburant voiture 2 </t>
  </si>
  <si>
    <t>Recharge carte rapido</t>
  </si>
  <si>
    <t xml:space="preserve">Frais de péage Aller </t>
  </si>
  <si>
    <t xml:space="preserve">Hébergement hôtel </t>
  </si>
  <si>
    <t>Hébergement Hôtel</t>
  </si>
  <si>
    <t xml:space="preserve">Achat clé RAV pour voiture 2 </t>
  </si>
  <si>
    <t xml:space="preserve">Prestation  pour assitance comptable </t>
  </si>
  <si>
    <t>Achat de Carburant voiture 3</t>
  </si>
  <si>
    <t xml:space="preserve">Jail visit </t>
  </si>
  <si>
    <t xml:space="preserve">Frais de prise en charge </t>
  </si>
  <si>
    <t xml:space="preserve">Achats de 5 cartes crédit </t>
  </si>
  <si>
    <t xml:space="preserve">Prestation 04 journées chauffeur </t>
  </si>
  <si>
    <t>Hebergement Auberge</t>
  </si>
  <si>
    <t xml:space="preserve">Achat de carburant voiture N°2 </t>
  </si>
  <si>
    <t xml:space="preserve">Frais péage retour </t>
  </si>
  <si>
    <t xml:space="preserve">Paiement prestation </t>
  </si>
  <si>
    <t>Prestation 06 journées chauffeur</t>
  </si>
  <si>
    <t xml:space="preserve">Panier repas  </t>
  </si>
  <si>
    <t>Achat de carburant voiture 1</t>
  </si>
  <si>
    <t xml:space="preserve">Photocopie et impression documents </t>
  </si>
  <si>
    <t xml:space="preserve">Prime opération </t>
  </si>
  <si>
    <t xml:space="preserve">Hébergement hotel </t>
  </si>
  <si>
    <t xml:space="preserve">Reglement Hotel </t>
  </si>
  <si>
    <t xml:space="preserve">Frais d'envoi orangemeney </t>
  </si>
  <si>
    <t xml:space="preserve">Frais de péage voiture 1 </t>
  </si>
  <si>
    <t xml:space="preserve">Frais Média </t>
  </si>
  <si>
    <t xml:space="preserve">Avance travaux mécanicien </t>
  </si>
  <si>
    <t xml:space="preserve">Paiement prestation interprete </t>
  </si>
  <si>
    <t>Reglement Facture Internet bureau Juin</t>
  </si>
  <si>
    <t xml:space="preserve">Frais de retrait colis postal </t>
  </si>
  <si>
    <t>Transport mensuel Juillet</t>
  </si>
  <si>
    <t>Agios du mois de Juillet</t>
  </si>
  <si>
    <t xml:space="preserve">Achat de désodorisant d'eau de javel </t>
  </si>
  <si>
    <t>Achat de sucre café et thé vert</t>
  </si>
  <si>
    <t xml:space="preserve">Achat de 2 cartons rame de papier A4 et 2 rallonges </t>
  </si>
  <si>
    <t xml:space="preserve">Achat de  bouteilles d'eau casamancaise et 4 bouteilles d'eau kirene </t>
  </si>
  <si>
    <t xml:space="preserve">Paiement reliquat mecanicien </t>
  </si>
  <si>
    <t xml:space="preserve">Réparation 2 imprimantes </t>
  </si>
  <si>
    <t xml:space="preserve">Achat de scotch de vis et de chevilles </t>
  </si>
  <si>
    <t xml:space="preserve">Achat de Winter XL rafraichisseur d'air bureau </t>
  </si>
  <si>
    <t xml:space="preserve">Achat materiaux </t>
  </si>
  <si>
    <t>Achat de seddo semaine personnel</t>
  </si>
  <si>
    <t xml:space="preserve">Rechargement woyofal electricité </t>
  </si>
  <si>
    <t xml:space="preserve">Achat de glottes de boites flexo de couteau et de vis </t>
  </si>
  <si>
    <t>Achat de paquet attaches plastiques et de clè perceuse</t>
  </si>
  <si>
    <t xml:space="preserve">Achat de glottes </t>
  </si>
  <si>
    <t>Reglement Impots VRS Juillet</t>
  </si>
  <si>
    <t>Reglement Impots BRS Juillet</t>
  </si>
  <si>
    <t xml:space="preserve">Loyer mois de Aout CNART </t>
  </si>
  <si>
    <t xml:space="preserve">Frais d'entretien et de gardiennage Aout CNART </t>
  </si>
  <si>
    <t>Achat materiel de travaux menuisierie</t>
  </si>
  <si>
    <t>Achat Boite Cablage+ cheville</t>
  </si>
  <si>
    <t>Achat tuyau+vis+attache+col</t>
  </si>
  <si>
    <t>Achat materiel travaux menuisierie</t>
  </si>
  <si>
    <t xml:space="preserve">Achat de micro-onde </t>
  </si>
  <si>
    <t xml:space="preserve">Enlevement meubles et cartons 60m3 </t>
  </si>
  <si>
    <t xml:space="preserve">Achat seddo au personnel </t>
  </si>
  <si>
    <t>Frais envoi orange money</t>
  </si>
  <si>
    <t>Achat Coffret Compteur</t>
  </si>
  <si>
    <t>Paiement Caution Changement de Ligne Sonatel</t>
  </si>
  <si>
    <t>Achat d'un modulaire electrique tableau electrique</t>
  </si>
  <si>
    <t>Achat de materiaux pour Electricité</t>
  </si>
  <si>
    <t>Paiement Frais de Main-d'œuvre Electricien</t>
  </si>
  <si>
    <t>Really Simple SSL pro</t>
  </si>
  <si>
    <t>Sauvegarde de l'hebergement eagle senegal</t>
  </si>
  <si>
    <t>Paiement prestation Installation câbles et caméras</t>
  </si>
  <si>
    <t>Achats menuiserie pinceau+ diluant</t>
  </si>
  <si>
    <t>Achats d'un pot de peinture meubles</t>
  </si>
  <si>
    <t>Achat de 4 rouleaux scotch</t>
  </si>
  <si>
    <t>Paiement facture SEN EAU</t>
  </si>
  <si>
    <t xml:space="preserve">Achat Douchette </t>
  </si>
  <si>
    <t>Paiement prestation Plombier</t>
  </si>
  <si>
    <t xml:space="preserve">Achats de cartes crédit </t>
  </si>
  <si>
    <t>Paiement Caution Abonnement Senelec</t>
  </si>
  <si>
    <t xml:space="preserve">Achat de paquet trousseau clés à pipe demontage coffre </t>
  </si>
  <si>
    <t xml:space="preserve">Achat Scotch </t>
  </si>
  <si>
    <t>Recharge woyofal électricité</t>
  </si>
  <si>
    <t>Achat de carburant voiture 1 et 2</t>
  </si>
  <si>
    <t xml:space="preserve">Recharge Woyofal électricité </t>
  </si>
  <si>
    <t>Achat de Batteries pour coffre fort</t>
  </si>
  <si>
    <t xml:space="preserve">Confection de meuble mini bar cuisine 1 table </t>
  </si>
  <si>
    <t xml:space="preserve">Achat de colle pour bureau </t>
  </si>
  <si>
    <t xml:space="preserve">Achat de produits decapants menage </t>
  </si>
  <si>
    <t xml:space="preserve">Achat Répéteur Wifi TP-Link </t>
  </si>
  <si>
    <t xml:space="preserve">Achat de meche perceuse menuisier </t>
  </si>
  <si>
    <t xml:space="preserve">Achat de paquet cheville meuble coffre fort </t>
  </si>
  <si>
    <t>Achat essence poncage meuble abimé</t>
  </si>
  <si>
    <t xml:space="preserve">Achat de sacs poubelles </t>
  </si>
  <si>
    <t>Achat divers produits menagers</t>
  </si>
  <si>
    <t xml:space="preserve">Achat de tuyau arrosage, balai gazon </t>
  </si>
  <si>
    <t>Achat de trousse pharmacie</t>
  </si>
  <si>
    <t xml:space="preserve">Rechargement éléctricité </t>
  </si>
  <si>
    <t xml:space="preserve">Peinture de table bureau </t>
  </si>
  <si>
    <t xml:space="preserve">Evacuation carton </t>
  </si>
  <si>
    <t>Transport mensuel Aout</t>
  </si>
  <si>
    <t>Agios du mois d'Aout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</si>
</sst>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5" formatCode="_-* #,##0\ _€_-;\-* #,##0\ _€_-;_-* &quot;-&quot;??\ _€_-;_-@_-"/>
    <numFmt numFmtId="172" formatCode="#,##0.000\ _€"/>
    <numFmt numFmtId="173" formatCode="#,##0.00\ _€"/>
    <numFmt numFmtId="174" formatCode="_-* #,##0.000\ _€_-;\-* #,##0.000\ _€_-;_-* &quot;-&quot;???\ _€_-;_-@_-"/>
    <numFmt numFmtId="175" formatCode="#,##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4" fillId="2" borderId="3" xfId="0" applyFont="1" applyFill="1" applyBorder="1"/>
    <xf numFmtId="0" fontId="4" fillId="2" borderId="4" xfId="0" applyFont="1" applyFill="1" applyBorder="1"/>
    <xf numFmtId="0" fontId="4" fillId="2" borderId="7" xfId="0" applyFont="1" applyFill="1" applyBorder="1"/>
    <xf numFmtId="0" fontId="4" fillId="2" borderId="13" xfId="0" applyFont="1" applyFill="1" applyBorder="1"/>
    <xf numFmtId="14" fontId="4" fillId="2" borderId="5" xfId="0" applyNumberFormat="1" applyFont="1" applyFill="1" applyBorder="1"/>
    <xf numFmtId="0" fontId="4" fillId="2" borderId="6" xfId="0" applyFont="1" applyFill="1" applyBorder="1"/>
    <xf numFmtId="43" fontId="4" fillId="2" borderId="3" xfId="0" applyNumberFormat="1" applyFont="1" applyFill="1" applyBorder="1"/>
    <xf numFmtId="0" fontId="6" fillId="0" borderId="0" xfId="0" applyFont="1"/>
    <xf numFmtId="43" fontId="4" fillId="2" borderId="2" xfId="0" applyNumberFormat="1" applyFont="1" applyFill="1" applyBorder="1" applyAlignment="1">
      <alignment horizontal="center" vertical="center"/>
    </xf>
    <xf numFmtId="0" fontId="0" fillId="0" borderId="0" xfId="0" pivotButton="1"/>
    <xf numFmtId="0" fontId="5" fillId="0" borderId="8" xfId="0" applyFont="1" applyBorder="1" applyAlignment="1">
      <alignment horizontal="left"/>
    </xf>
    <xf numFmtId="0" fontId="0" fillId="0" borderId="8" xfId="0" pivotButton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1" fontId="0" fillId="0" borderId="8" xfId="0" applyNumberFormat="1" applyBorder="1"/>
    <xf numFmtId="0" fontId="0" fillId="3" borderId="8" xfId="0" applyFill="1" applyBorder="1" applyAlignment="1">
      <alignment horizontal="left"/>
    </xf>
    <xf numFmtId="41" fontId="0" fillId="3" borderId="8" xfId="0" applyNumberFormat="1" applyFill="1" applyBorder="1"/>
    <xf numFmtId="14" fontId="3" fillId="2" borderId="12" xfId="2" applyNumberFormat="1" applyFont="1" applyFill="1" applyBorder="1"/>
    <xf numFmtId="0" fontId="3" fillId="2" borderId="11" xfId="2" applyFont="1" applyFill="1" applyBorder="1"/>
    <xf numFmtId="0" fontId="3" fillId="2" borderId="10" xfId="2" applyFont="1" applyFill="1" applyBorder="1"/>
    <xf numFmtId="0" fontId="3" fillId="2" borderId="12" xfId="2" applyFont="1" applyFill="1" applyBorder="1"/>
    <xf numFmtId="14" fontId="4" fillId="2" borderId="1" xfId="0" applyNumberFormat="1" applyFont="1" applyFill="1" applyBorder="1"/>
    <xf numFmtId="0" fontId="4" fillId="2" borderId="2" xfId="0" applyFont="1" applyFill="1" applyBorder="1"/>
    <xf numFmtId="0" fontId="8" fillId="4" borderId="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vertical="center"/>
    </xf>
    <xf numFmtId="165" fontId="8" fillId="4" borderId="8" xfId="1" applyNumberFormat="1" applyFont="1" applyFill="1" applyBorder="1" applyAlignment="1">
      <alignment horizontal="center" vertical="center"/>
    </xf>
    <xf numFmtId="43" fontId="8" fillId="4" borderId="8" xfId="1" applyNumberFormat="1" applyFont="1" applyFill="1" applyBorder="1" applyAlignment="1">
      <alignment horizontal="center" vertical="center"/>
    </xf>
    <xf numFmtId="165" fontId="8" fillId="4" borderId="8" xfId="1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/>
    <xf numFmtId="0" fontId="6" fillId="2" borderId="8" xfId="0" applyFont="1" applyFill="1" applyBorder="1"/>
    <xf numFmtId="0" fontId="9" fillId="2" borderId="8" xfId="0" applyFont="1" applyFill="1" applyBorder="1" applyAlignment="1">
      <alignment horizontal="left" readingOrder="1"/>
    </xf>
    <xf numFmtId="0" fontId="9" fillId="2" borderId="8" xfId="0" applyFont="1" applyFill="1" applyBorder="1" applyAlignment="1">
      <alignment horizontal="left"/>
    </xf>
    <xf numFmtId="41" fontId="6" fillId="2" borderId="8" xfId="1" applyNumberFormat="1" applyFont="1" applyFill="1" applyBorder="1" applyAlignment="1">
      <alignment horizontal="center"/>
    </xf>
    <xf numFmtId="173" fontId="9" fillId="2" borderId="8" xfId="1" applyNumberFormat="1" applyFont="1" applyFill="1" applyBorder="1" applyAlignment="1">
      <alignment horizontal="center" vertical="center"/>
    </xf>
    <xf numFmtId="174" fontId="10" fillId="0" borderId="8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9" fillId="0" borderId="8" xfId="0" applyFont="1" applyBorder="1"/>
    <xf numFmtId="0" fontId="9" fillId="2" borderId="8" xfId="0" applyFont="1" applyFill="1" applyBorder="1"/>
    <xf numFmtId="0" fontId="7" fillId="2" borderId="8" xfId="0" applyFont="1" applyFill="1" applyBorder="1"/>
    <xf numFmtId="41" fontId="6" fillId="2" borderId="8" xfId="1" applyNumberFormat="1" applyFont="1" applyFill="1" applyBorder="1"/>
    <xf numFmtId="0" fontId="6" fillId="2" borderId="8" xfId="0" applyFont="1" applyFill="1" applyBorder="1" applyAlignment="1">
      <alignment horizontal="left" readingOrder="1"/>
    </xf>
    <xf numFmtId="0" fontId="6" fillId="2" borderId="8" xfId="0" applyFont="1" applyFill="1" applyBorder="1" applyAlignment="1">
      <alignment horizontal="left"/>
    </xf>
    <xf numFmtId="173" fontId="6" fillId="2" borderId="8" xfId="1" applyNumberFormat="1" applyFont="1" applyFill="1" applyBorder="1" applyAlignment="1">
      <alignment horizontal="center" vertical="center"/>
    </xf>
    <xf numFmtId="14" fontId="9" fillId="2" borderId="8" xfId="0" applyNumberFormat="1" applyFont="1" applyFill="1" applyBorder="1"/>
    <xf numFmtId="0" fontId="6" fillId="0" borderId="8" xfId="0" applyFont="1" applyBorder="1"/>
    <xf numFmtId="174" fontId="6" fillId="0" borderId="8" xfId="0" applyNumberFormat="1" applyFont="1" applyBorder="1" applyAlignment="1">
      <alignment horizontal="center" vertical="center" wrapText="1"/>
    </xf>
    <xf numFmtId="172" fontId="10" fillId="0" borderId="8" xfId="0" applyNumberFormat="1" applyFont="1" applyBorder="1" applyAlignment="1">
      <alignment horizontal="center" vertical="center" wrapText="1"/>
    </xf>
    <xf numFmtId="41" fontId="9" fillId="2" borderId="8" xfId="1" applyNumberFormat="1" applyFont="1" applyFill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4" fontId="6" fillId="5" borderId="8" xfId="0" applyNumberFormat="1" applyFont="1" applyFill="1" applyBorder="1"/>
    <xf numFmtId="0" fontId="6" fillId="5" borderId="8" xfId="0" applyFont="1" applyFill="1" applyBorder="1"/>
    <xf numFmtId="41" fontId="6" fillId="5" borderId="8" xfId="0" applyNumberFormat="1" applyFont="1" applyFill="1" applyBorder="1" applyAlignment="1">
      <alignment horizontal="center"/>
    </xf>
    <xf numFmtId="173" fontId="9" fillId="5" borderId="8" xfId="1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/>
    <xf numFmtId="173" fontId="6" fillId="0" borderId="8" xfId="0" applyNumberFormat="1" applyFont="1" applyBorder="1" applyAlignment="1">
      <alignment horizontal="center"/>
    </xf>
    <xf numFmtId="172" fontId="6" fillId="0" borderId="8" xfId="0" applyNumberFormat="1" applyFont="1" applyBorder="1" applyAlignment="1">
      <alignment horizontal="center" vertical="center" wrapText="1"/>
    </xf>
    <xf numFmtId="14" fontId="9" fillId="2" borderId="5" xfId="0" applyNumberFormat="1" applyFont="1" applyFill="1" applyBorder="1"/>
    <xf numFmtId="0" fontId="6" fillId="0" borderId="9" xfId="0" applyFont="1" applyBorder="1"/>
    <xf numFmtId="14" fontId="9" fillId="5" borderId="8" xfId="0" applyNumberFormat="1" applyFont="1" applyFill="1" applyBorder="1"/>
    <xf numFmtId="0" fontId="6" fillId="5" borderId="9" xfId="0" applyFont="1" applyFill="1" applyBorder="1"/>
    <xf numFmtId="173" fontId="6" fillId="5" borderId="8" xfId="0" applyNumberFormat="1" applyFont="1" applyFill="1" applyBorder="1" applyAlignment="1">
      <alignment horizontal="center"/>
    </xf>
    <xf numFmtId="172" fontId="6" fillId="5" borderId="8" xfId="0" applyNumberFormat="1" applyFont="1" applyFill="1" applyBorder="1" applyAlignment="1">
      <alignment horizontal="center" vertical="center" wrapText="1"/>
    </xf>
    <xf numFmtId="175" fontId="6" fillId="0" borderId="8" xfId="0" applyNumberFormat="1" applyFont="1" applyBorder="1"/>
    <xf numFmtId="0" fontId="6" fillId="0" borderId="0" xfId="0" applyFont="1" applyAlignment="1">
      <alignment horizontal="center" vertical="center" wrapText="1"/>
    </xf>
    <xf numFmtId="175" fontId="6" fillId="5" borderId="8" xfId="0" applyNumberFormat="1" applyFont="1" applyFill="1" applyBorder="1"/>
    <xf numFmtId="175" fontId="6" fillId="0" borderId="8" xfId="0" applyNumberFormat="1" applyFont="1" applyBorder="1" applyAlignment="1">
      <alignment horizontal="right" vertical="center"/>
    </xf>
    <xf numFmtId="175" fontId="6" fillId="0" borderId="8" xfId="0" applyNumberFormat="1" applyFont="1" applyBorder="1" applyAlignment="1"/>
    <xf numFmtId="173" fontId="6" fillId="0" borderId="8" xfId="0" applyNumberFormat="1" applyFont="1" applyBorder="1" applyAlignment="1">
      <alignment horizontal="center" vertical="center"/>
    </xf>
  </cellXfs>
  <cellStyles count="6">
    <cellStyle name="Comma 3" xfId="4"/>
    <cellStyle name="Milliers" xfId="1" builtinId="3"/>
    <cellStyle name="Milliers 2" xfId="3"/>
    <cellStyle name="Normal" xfId="0" builtinId="0"/>
    <cellStyle name="Normal 2" xfId="5"/>
    <cellStyle name="Normal_Total expenses by date" xfId="2"/>
  </cellStyles>
  <dxfs count="19"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numFmt numFmtId="33" formatCode="_-* #,##0\ _€_-;\-* #,##0\ _€_-;_-* &quot;-&quot;\ _€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
<Relationships xmlns="http://schemas.openxmlformats.org/package/2006/relationships"><Relationship Id="rId2" Type="http://schemas.microsoft.com/office/2006/relationships/xlExternalLinkPath/xlPathMissing" Target="about:blank" TargetMode="External"/><Relationship Id="rId1" Type="http://schemas.openxmlformats.org/officeDocument/2006/relationships/pivotCacheRecords" Target="pivotCacheRecords1.xml"/>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117.549690277781" createdVersion="5" refreshedVersion="5" minRefreshableVersion="3" recordCount="68">
  <cacheSource type="worksheet">
    <worksheetSource ref="A1:G57" sheet="Data Sept" r:id="rId2"/>
  </cacheSource>
  <cacheFields count="10">
    <cacheField name="Date" numFmtId="14">
      <sharedItems containsSemiMixedTypes="0" containsNonDate="0" containsDate="1" containsString="0" minDate="2020-09-01T00:00:00" maxDate="2020-10-01T00:00:00"/>
    </cacheField>
    <cacheField name="Détails dépenses" numFmtId="0">
      <sharedItems count="49">
        <s v="Achat d'armoire 2 battants pour bureau comptabilité bois rouge Facture N°135"/>
        <s v="Achat de refroidisseur + 3 bouteilles d'eau à BA EAU BAB"/>
        <s v="Achat Cable UPT + connecteur Facture N°493"/>
        <s v="Achat de seddo semaine au personnel"/>
        <s v="Trust Building"/>
        <s v="Frais de prestation menuisier Saliou Ndiaye pour déménagement"/>
        <s v="Frais de prestation menuisier Mohamed Samb pour déménagement"/>
        <s v="Acompte sur l'étude sur le cadre juridique du projet d'accord de parteneriat"/>
        <s v="Achat d'anneaux et crochet pour rideaux"/>
        <s v="Hebergement Auberge Nalla 3 nuitées "/>
        <s v="Frais d'envoi orangemoney budget confié à E18"/>
        <s v="Reglement Impots VRS Aout"/>
        <s v="Reglement Impots BRS Aout"/>
        <s v="Reglement Facture internet Juillet Bureau"/>
        <s v="Reglement Facture internet Aout Bureau"/>
        <s v="Panier repas 4 jours"/>
        <s v="Achat de pile Duracell "/>
        <s v="Achat de carte crédit enquete"/>
        <s v="Recharge de crédit woyofal électricité"/>
        <s v="Remboursement batterie fendue voiture accidentée Suzuki Grand Vétra"/>
        <s v="Panier repas 04 jours "/>
        <s v="Hébergement 03 nuitées Facture N°183 Auberge du Pélican"/>
        <s v="Achat de 20 classeurs chrono 01 cartouche 17A un paquet enveloppe A4 et transparent Facture N°457"/>
        <s v="Achat de chargeur ordinateur Asus et de 03 rallonges Facture N°456 ETS KHELCOM"/>
        <s v="Solde de l'étude sur le cadre juridique du projet d'accord de parteneriat"/>
        <s v="Achat de carburant pour transport Bureau-AIBD-CAAT-Douane-Bureau"/>
        <s v="Achat 02 bouteilles d'eau kirene 10L GM"/>
        <s v="Frais GAB"/>
        <s v="Location voiture une journée pour enquete"/>
        <s v="Achat de carburant voiture louée"/>
        <s v="Frais péage voiture louée"/>
        <s v="Achat de 04 bouteilles d'eau 10L Kirene"/>
        <s v="Achat de crédit woyofal par orangemoney"/>
        <s v="Team building depart Maktar Achat de montre + babouche+ boubou traditionnel"/>
        <s v="Team building depart Maktar gateau et patisserie"/>
        <s v="Salaire Septembre + Prime Maktar"/>
        <s v="Salaire Septembre + Prime Bassirou"/>
        <s v="Salaire Septembre + Prime Sekou"/>
        <s v="Salaire Septembre + Prime Sima"/>
        <s v="Salaire Septembre + Prime E12"/>
        <s v="Prestation Septembre E16 + Prime"/>
        <s v="Prestation Septembre E18 + Prime"/>
        <s v="Salaire Septembre + Prime Latyr"/>
        <s v="Prestation Septembre Mariétou"/>
        <s v="Abonnement IBE STANDARD"/>
        <s v="Team building meeting autorités achat divers épicerie"/>
        <s v="Paiement caution Sen'Eau et Facture de resiliation"/>
        <s v="Transport mensuel Septembre"/>
        <s v="Agios du mois de Septembre"/>
      </sharedItems>
    </cacheField>
    <cacheField name="Type dépenses (Bonus, flight, Food allowance, Internet, Jail visit, Office, Salaries, Telephone, Transport, Trust Building)" numFmtId="0">
      <sharedItems count="13">
        <s v="Equipement"/>
        <s v="Office Materials"/>
        <s v="Telephone"/>
        <s v="Trust Building"/>
        <s v="Service"/>
        <s v="Lawyer Fees"/>
        <s v="Travel Subsistence"/>
        <s v="Transfer Fees"/>
        <s v="Personnel"/>
        <s v="Internet"/>
        <s v="Rent &amp; Utilities"/>
        <s v="Transport"/>
        <s v="Bank Fees"/>
      </sharedItems>
    </cacheField>
    <cacheField name="Departement (Investigations, Legal, Operations, Media, Management)" numFmtId="0">
      <sharedItems count="5">
        <s v="Office"/>
        <s v="Investigation"/>
        <s v="Legal"/>
        <s v="Management"/>
        <s v="Team Building"/>
      </sharedItems>
    </cacheField>
    <cacheField name="Taux de change en $" numFmtId="43">
      <sharedItems containsSemiMixedTypes="0" containsString="0" containsNumber="1" minValue="552.82000000000005" maxValue="552.82320000000004"/>
    </cacheField>
    <cacheField name="Dépenses en $" numFmtId="43">
      <sharedItems containsSemiMixedTypes="0" containsString="0" containsNumber="1" minValue="1.8088965875527654" maxValue="814.00346439874443"/>
    </cacheField>
    <cacheField name="Montant dépensé" numFmtId="0">
      <sharedItems containsSemiMixedTypes="0" containsString="0" containsNumber="1" containsInteger="1" minValue="1000" maxValue="450000"/>
    </cacheField>
    <cacheField name="Nom" numFmtId="0">
      <sharedItems/>
    </cacheField>
    <cacheField name="N° de piece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d v="2020-09-01T00:00:00"/>
    <x v="0"/>
    <x v="0"/>
    <x v="0"/>
    <n v="552.82320000000004"/>
    <n v="289.42345400844243"/>
    <n v="160000"/>
    <s v="Cecile"/>
    <s v="CA-20-09-01"/>
    <s v="Wildcat"/>
  </r>
  <r>
    <d v="2020-09-01T00:00:00"/>
    <x v="1"/>
    <x v="0"/>
    <x v="0"/>
    <n v="552.82320000000004"/>
    <n v="189.02969339926398"/>
    <n v="104500"/>
    <s v="SGBS"/>
    <s v="BQ-20-09-02"/>
    <s v="Wildcat"/>
  </r>
  <r>
    <d v="2020-09-02T00:00:00"/>
    <x v="2"/>
    <x v="1"/>
    <x v="0"/>
    <n v="552.82320000000004"/>
    <n v="5.7884690801688494"/>
    <n v="3200"/>
    <s v="E16"/>
    <s v="CA-20-09-02"/>
    <s v="Wildcat"/>
  </r>
  <r>
    <d v="2020-09-02T00:00:00"/>
    <x v="3"/>
    <x v="2"/>
    <x v="0"/>
    <n v="552.82320000000004"/>
    <n v="95.87151914029657"/>
    <n v="53000"/>
    <s v="Latyr"/>
    <s v="CA-20-09-03"/>
    <s v="Wildcat"/>
  </r>
  <r>
    <d v="2020-09-03T00:00:00"/>
    <x v="4"/>
    <x v="3"/>
    <x v="1"/>
    <n v="552.82320000000004"/>
    <n v="45.222414688819136"/>
    <n v="25000"/>
    <s v="E12"/>
    <s v="CA-20-09-04"/>
    <s v="Wildcat"/>
  </r>
  <r>
    <d v="2020-09-04T00:00:00"/>
    <x v="5"/>
    <x v="4"/>
    <x v="0"/>
    <n v="552.82320000000004"/>
    <n v="217.06759050633184"/>
    <n v="120000"/>
    <s v="Cecile"/>
    <s v="CA-20-09-05"/>
    <s v="Wildcat"/>
  </r>
  <r>
    <d v="2020-09-04T00:00:00"/>
    <x v="6"/>
    <x v="4"/>
    <x v="0"/>
    <n v="552.82320000000004"/>
    <n v="217.06759050633184"/>
    <n v="120000"/>
    <s v="Cecile"/>
    <s v="CA-20-09-06"/>
    <s v="Wildcat"/>
  </r>
  <r>
    <d v="2020-09-04T00:00:00"/>
    <x v="7"/>
    <x v="5"/>
    <x v="2"/>
    <n v="552.82320000000004"/>
    <n v="452.22414688819134"/>
    <n v="250000"/>
    <s v="SGBS"/>
    <s v="BQ-20-09-04"/>
    <s v="Wildcat"/>
  </r>
  <r>
    <d v="2020-09-05T00:00:00"/>
    <x v="8"/>
    <x v="1"/>
    <x v="0"/>
    <n v="552.82320000000004"/>
    <n v="24.420103931962334"/>
    <n v="13500"/>
    <s v="E12"/>
    <s v="CA-20-09-07"/>
    <s v="Wildcat"/>
  </r>
  <r>
    <d v="2020-09-05T00:00:00"/>
    <x v="9"/>
    <x v="6"/>
    <x v="1"/>
    <n v="552.82320000000004"/>
    <n v="81.40034643987444"/>
    <n v="45000"/>
    <s v="E18"/>
    <s v="CA-20-09-08"/>
    <s v="Wildcat"/>
  </r>
  <r>
    <d v="2020-09-07T00:00:00"/>
    <x v="3"/>
    <x v="2"/>
    <x v="0"/>
    <n v="552.82320000000004"/>
    <n v="59.693587389241259"/>
    <n v="33000"/>
    <s v="Latyr"/>
    <s v="CA-20-09-09"/>
    <s v="Wildcat"/>
  </r>
  <r>
    <d v="2020-09-07T00:00:00"/>
    <x v="10"/>
    <x v="7"/>
    <x v="0"/>
    <n v="552.82320000000004"/>
    <n v="1.8088965875527654"/>
    <n v="1000"/>
    <s v="Latyr"/>
    <s v="CA-20-09-10"/>
    <s v="Wildcat"/>
  </r>
  <r>
    <d v="2020-09-07T00:00:00"/>
    <x v="11"/>
    <x v="8"/>
    <x v="0"/>
    <n v="552.82320000000004"/>
    <n v="280.8311952175668"/>
    <n v="155250"/>
    <s v="SGBS"/>
    <s v="BQ-20-09-06"/>
    <s v="Wildcat"/>
  </r>
  <r>
    <d v="2020-09-07T00:00:00"/>
    <x v="12"/>
    <x v="8"/>
    <x v="0"/>
    <n v="552.82320000000004"/>
    <n v="97.108804406182657"/>
    <n v="53684"/>
    <s v="SGBS"/>
    <s v="BQ-20-09-07"/>
    <s v="Wildcat"/>
  </r>
  <r>
    <d v="2020-09-08T00:00:00"/>
    <x v="13"/>
    <x v="9"/>
    <x v="0"/>
    <n v="552.82320000000004"/>
    <n v="97.680415727849336"/>
    <n v="54000"/>
    <s v="Latyr"/>
    <s v="CA-20-09-11"/>
    <s v="Wildcat"/>
  </r>
  <r>
    <d v="2020-09-08T00:00:00"/>
    <x v="14"/>
    <x v="9"/>
    <x v="0"/>
    <n v="552.82320000000004"/>
    <n v="19.897862463080418"/>
    <n v="11000"/>
    <s v="Latyr"/>
    <s v="CA-20-09-12"/>
    <s v="Wildcat"/>
  </r>
  <r>
    <d v="2020-09-09T00:00:00"/>
    <x v="15"/>
    <x v="6"/>
    <x v="1"/>
    <n v="552.82320000000004"/>
    <n v="28.942345400844246"/>
    <n v="16000"/>
    <s v="E18"/>
    <s v="CA-20-09-13"/>
    <s v="Wildcat"/>
  </r>
  <r>
    <d v="2020-09-10T00:00:00"/>
    <x v="16"/>
    <x v="1"/>
    <x v="0"/>
    <n v="552.82320000000004"/>
    <n v="2.7133448813291481"/>
    <n v="1500"/>
    <s v="Latyr"/>
    <s v="CA-20-09-14"/>
    <s v="Wildcat"/>
  </r>
  <r>
    <d v="2020-09-11T00:00:00"/>
    <x v="17"/>
    <x v="2"/>
    <x v="1"/>
    <n v="552.82320000000004"/>
    <n v="3.6177931751055308"/>
    <n v="2000"/>
    <s v="E18"/>
    <s v="CA-20-09-15"/>
    <s v="Wildcat"/>
  </r>
  <r>
    <d v="2020-09-11T00:00:00"/>
    <x v="18"/>
    <x v="10"/>
    <x v="0"/>
    <n v="552.82320000000004"/>
    <n v="37.082380044831687"/>
    <n v="20500"/>
    <s v="Latyr"/>
    <s v="CA-20-09-16"/>
    <s v="Wildcat"/>
  </r>
  <r>
    <d v="2020-09-12T00:00:00"/>
    <x v="19"/>
    <x v="4"/>
    <x v="3"/>
    <n v="552.82320000000004"/>
    <n v="135.66724406645741"/>
    <n v="75000"/>
    <s v="Cecile"/>
    <s v="CA-20-09-18"/>
    <s v="Wildcat"/>
  </r>
  <r>
    <d v="2020-09-13T00:00:00"/>
    <x v="4"/>
    <x v="3"/>
    <x v="1"/>
    <n v="552.82320000000004"/>
    <n v="36.177931751055304"/>
    <n v="20000"/>
    <s v="E12"/>
    <s v="CA-20-09-19"/>
    <s v="Wildcat"/>
  </r>
  <r>
    <d v="2020-09-13T00:00:00"/>
    <x v="20"/>
    <x v="6"/>
    <x v="1"/>
    <n v="552.82320000000004"/>
    <n v="28.942345400844246"/>
    <n v="16000"/>
    <s v="E12"/>
    <s v="CA-20-09-20"/>
    <s v="Wildcat"/>
  </r>
  <r>
    <d v="2020-09-14T00:00:00"/>
    <x v="21"/>
    <x v="6"/>
    <x v="1"/>
    <n v="552.82320000000004"/>
    <n v="81.40034643987444"/>
    <n v="45000"/>
    <s v="E12"/>
    <s v="CA-20-09-21"/>
    <s v="Wildcat"/>
  </r>
  <r>
    <d v="2020-09-14T00:00:00"/>
    <x v="22"/>
    <x v="1"/>
    <x v="0"/>
    <n v="552.82320000000004"/>
    <n v="126.62276112869358"/>
    <n v="70000"/>
    <s v="Latyr"/>
    <s v="CA-20-09-22"/>
    <s v="Wildcat"/>
  </r>
  <r>
    <d v="2020-09-14T00:00:00"/>
    <x v="23"/>
    <x v="1"/>
    <x v="0"/>
    <n v="552.82320000000004"/>
    <n v="173.04948142261901"/>
    <n v="34500"/>
    <s v="Latyr"/>
    <s v="CA-20-09-23"/>
    <s v="Wildcat"/>
  </r>
  <r>
    <d v="2020-09-14T00:00:00"/>
    <x v="3"/>
    <x v="2"/>
    <x v="0"/>
    <n v="552.82320000000004"/>
    <n v="59.693587389241259"/>
    <n v="33000"/>
    <s v="Latyr"/>
    <s v="CA-20-09-24"/>
    <s v="Wildcat"/>
  </r>
  <r>
    <d v="2020-09-14T00:00:00"/>
    <x v="24"/>
    <x v="5"/>
    <x v="2"/>
    <n v="552.82000000000005"/>
    <n v="452.22676458883541"/>
    <n v="250000"/>
    <s v="SGBS"/>
    <s v="BQ-20-09-08"/>
    <s v="Wildcat"/>
  </r>
  <r>
    <d v="2020-09-15T00:00:00"/>
    <x v="18"/>
    <x v="10"/>
    <x v="0"/>
    <n v="552.82320000000004"/>
    <n v="36.177931751055304"/>
    <n v="20000"/>
    <s v="Maktar"/>
    <s v="CA-20-09-25"/>
    <s v="Wildcat"/>
  </r>
  <r>
    <d v="2020-09-16T00:00:00"/>
    <x v="25"/>
    <x v="11"/>
    <x v="3"/>
    <n v="552.82320000000004"/>
    <n v="39.795724926160837"/>
    <n v="22000"/>
    <s v="Cecile"/>
    <s v="CA-20-09-26"/>
    <s v="Wildcat"/>
  </r>
  <r>
    <d v="2020-09-18T00:00:00"/>
    <x v="18"/>
    <x v="10"/>
    <x v="0"/>
    <n v="552.82320000000004"/>
    <n v="54.26689762658296"/>
    <n v="30000"/>
    <s v="Maktar"/>
    <s v="CA-20-09-27"/>
    <s v="Wildcat"/>
  </r>
  <r>
    <d v="2020-09-18T00:00:00"/>
    <x v="26"/>
    <x v="1"/>
    <x v="0"/>
    <n v="552.82320000000004"/>
    <n v="3.6177931751055308"/>
    <n v="2000"/>
    <s v="Maktar"/>
    <s v="CA-20-09-28"/>
    <s v="Wildcat"/>
  </r>
  <r>
    <d v="2020-09-18T00:00:00"/>
    <x v="27"/>
    <x v="12"/>
    <x v="0"/>
    <n v="552.82320000000004"/>
    <n v="1.8088965875527654"/>
    <n v="1000"/>
    <s v="SGBS"/>
    <s v="BQ-20-09-10"/>
    <s v="Wildcat"/>
  </r>
  <r>
    <d v="2020-09-19T00:00:00"/>
    <x v="4"/>
    <x v="3"/>
    <x v="1"/>
    <n v="552.82320000000004"/>
    <n v="12.662276112869357"/>
    <n v="7000"/>
    <s v="E12"/>
    <s v="CA-20-09-29"/>
    <s v="Wildcat"/>
  </r>
  <r>
    <d v="2020-09-19T00:00:00"/>
    <x v="28"/>
    <x v="11"/>
    <x v="1"/>
    <n v="552.82320000000004"/>
    <n v="63.311380564346791"/>
    <n v="35000"/>
    <s v="E18"/>
    <s v="CA-20-09-30"/>
    <s v="Wildcat"/>
  </r>
  <r>
    <d v="2020-09-19T00:00:00"/>
    <x v="29"/>
    <x v="11"/>
    <x v="1"/>
    <n v="552.82320000000004"/>
    <n v="18.088965875527652"/>
    <n v="10000"/>
    <s v="E18"/>
    <s v="CA-20-09-31"/>
    <s v="Wildcat"/>
  </r>
  <r>
    <d v="2020-09-19T00:00:00"/>
    <x v="30"/>
    <x v="11"/>
    <x v="1"/>
    <n v="552.82320000000004"/>
    <n v="5.6075794214135728"/>
    <n v="3100"/>
    <s v="E18"/>
    <s v="CA-20-09-32"/>
    <s v="Wildcat"/>
  </r>
  <r>
    <d v="2020-09-19T00:00:00"/>
    <x v="17"/>
    <x v="2"/>
    <x v="0"/>
    <n v="552.82320000000004"/>
    <n v="9.0444829377638261"/>
    <n v="5000"/>
    <s v="E18"/>
    <s v="CA-20-09-33"/>
    <s v="Wildcat"/>
  </r>
  <r>
    <d v="2020-09-23T00:00:00"/>
    <x v="3"/>
    <x v="2"/>
    <x v="0"/>
    <n v="552.82320000000004"/>
    <n v="70.546966914557856"/>
    <n v="39000"/>
    <s v="Latyr"/>
    <s v="CA-20-09-34"/>
    <s v="Wildcat"/>
  </r>
  <r>
    <d v="2020-09-25T00:00:00"/>
    <x v="31"/>
    <x v="1"/>
    <x v="0"/>
    <n v="552.82320000000004"/>
    <n v="7.2355863502110616"/>
    <n v="4000"/>
    <s v="Maktar"/>
    <s v="CA-20-09-35"/>
    <s v="Wildcat"/>
  </r>
  <r>
    <d v="2020-09-25T00:00:00"/>
    <x v="32"/>
    <x v="10"/>
    <x v="0"/>
    <n v="552.82320000000004"/>
    <n v="36.177931751055304"/>
    <n v="20000"/>
    <s v="Cecile"/>
    <s v="CA-20-09-36"/>
    <s v="Wildcat"/>
  </r>
  <r>
    <d v="2020-09-27T00:00:00"/>
    <x v="4"/>
    <x v="3"/>
    <x v="1"/>
    <n v="552.82320000000004"/>
    <n v="18.088965875527652"/>
    <n v="10000"/>
    <s v="E12"/>
    <s v="CA-20-09-37"/>
    <s v="Wildcat"/>
  </r>
  <r>
    <d v="2020-09-28T00:00:00"/>
    <x v="33"/>
    <x v="8"/>
    <x v="4"/>
    <n v="552.82320000000004"/>
    <n v="86.827036202532739"/>
    <n v="48000"/>
    <s v="Latyr"/>
    <s v="CA-20-09-38"/>
    <s v="Wildcat"/>
  </r>
  <r>
    <d v="2020-09-28T00:00:00"/>
    <x v="34"/>
    <x v="8"/>
    <x v="4"/>
    <n v="552.82320000000004"/>
    <n v="63.311380564346791"/>
    <n v="35000"/>
    <s v="Sima"/>
    <s v="CA-20-09-39"/>
    <s v="Wildcat"/>
  </r>
  <r>
    <d v="2020-09-28T00:00:00"/>
    <x v="18"/>
    <x v="10"/>
    <x v="0"/>
    <n v="552.82320000000004"/>
    <n v="54.26689762658296"/>
    <n v="30000"/>
    <s v="Latyr"/>
    <s v="CA-20-09-40"/>
    <s v="Wildcat"/>
  </r>
  <r>
    <d v="2020-09-28T00:00:00"/>
    <x v="35"/>
    <x v="8"/>
    <x v="3"/>
    <n v="552.82320000000004"/>
    <n v="814.00346439874443"/>
    <n v="450000"/>
    <s v="SGBS"/>
    <s v="BQ-20-09-12"/>
    <s v="Wildcat"/>
  </r>
  <r>
    <d v="2020-09-28T00:00:00"/>
    <x v="36"/>
    <x v="8"/>
    <x v="2"/>
    <n v="552.82320000000004"/>
    <n v="633.11380564346791"/>
    <n v="350000"/>
    <s v="SGBS"/>
    <s v="BQ-20-09-13"/>
    <s v="Wildcat"/>
  </r>
  <r>
    <d v="2020-09-28T00:00:00"/>
    <x v="37"/>
    <x v="8"/>
    <x v="2"/>
    <n v="552.82320000000004"/>
    <n v="560.75794214135726"/>
    <n v="310000"/>
    <s v="SGBS"/>
    <s v="BQ-20-09-14"/>
    <s v="Wildcat"/>
  </r>
  <r>
    <d v="2020-09-28T00:00:00"/>
    <x v="38"/>
    <x v="8"/>
    <x v="2"/>
    <n v="552.82320000000004"/>
    <n v="452.22414688819134"/>
    <n v="250000"/>
    <s v="SGBS"/>
    <s v="BQ-20-09-15"/>
    <s v="Wildcat"/>
  </r>
  <r>
    <d v="2020-09-28T00:00:00"/>
    <x v="39"/>
    <x v="8"/>
    <x v="1"/>
    <n v="552.82320000000004"/>
    <n v="307.5124198839701"/>
    <n v="170000"/>
    <s v="SGBS"/>
    <s v="BQ-20-09-16"/>
    <s v="Wildcat"/>
  </r>
  <r>
    <d v="2020-09-28T00:00:00"/>
    <x v="40"/>
    <x v="8"/>
    <x v="1"/>
    <n v="552.82320000000004"/>
    <n v="235.1565563818595"/>
    <n v="130000"/>
    <s v="SGBS"/>
    <s v="BQ-20-09-17"/>
    <s v="Wildcat"/>
  </r>
  <r>
    <d v="2020-09-28T00:00:00"/>
    <x v="41"/>
    <x v="8"/>
    <x v="1"/>
    <n v="552.82320000000004"/>
    <n v="253.24552225738717"/>
    <n v="140000"/>
    <s v="SGBS"/>
    <s v="BQ-20-09-18"/>
    <s v="Wildcat"/>
  </r>
  <r>
    <d v="2020-09-28T00:00:00"/>
    <x v="42"/>
    <x v="8"/>
    <x v="0"/>
    <n v="552.82320000000004"/>
    <n v="746.53162168302629"/>
    <n v="412700"/>
    <s v="SGBS"/>
    <s v="BQ-20-09-19"/>
    <s v="Wildcat"/>
  </r>
  <r>
    <d v="2020-09-28T00:00:00"/>
    <x v="43"/>
    <x v="8"/>
    <x v="0"/>
    <n v="552.82320000000004"/>
    <n v="99.489312315402103"/>
    <n v="55000"/>
    <s v="SGBS"/>
    <s v="BQ-20-09-20"/>
    <s v="Wildcat"/>
  </r>
  <r>
    <d v="2020-09-28T00:00:00"/>
    <x v="44"/>
    <x v="12"/>
    <x v="0"/>
    <n v="552.82320000000004"/>
    <n v="21.164090074367355"/>
    <n v="11700"/>
    <s v="SGBS"/>
    <s v="BQ-20-09-22"/>
    <s v="Wildcat"/>
  </r>
  <r>
    <d v="2020-09-29T00:00:00"/>
    <x v="45"/>
    <x v="8"/>
    <x v="4"/>
    <n v="552.82320000000004"/>
    <n v="162.43891356223833"/>
    <n v="89800"/>
    <s v="SGBS"/>
    <s v="BQ-20-09-23"/>
    <s v="Wildcat"/>
  </r>
  <r>
    <d v="2020-09-29T00:00:00"/>
    <x v="3"/>
    <x v="2"/>
    <x v="0"/>
    <n v="552.82320000000004"/>
    <n v="50.649104451477427"/>
    <n v="28000"/>
    <s v="Latyr"/>
    <s v="CA-20-09-41"/>
    <s v="Wildcat"/>
  </r>
  <r>
    <d v="2020-09-30T00:00:00"/>
    <x v="46"/>
    <x v="10"/>
    <x v="0"/>
    <n v="552.82320000000004"/>
    <n v="132.04945089135188"/>
    <n v="73000"/>
    <s v="Sima"/>
    <s v="CA-20-09-42"/>
    <s v="Wildcat"/>
  </r>
  <r>
    <d v="2020-09-30T00:00:00"/>
    <x v="47"/>
    <x v="11"/>
    <x v="3"/>
    <n v="552.82320000000004"/>
    <n v="39.795724926160837"/>
    <n v="22000"/>
    <s v="Maktar"/>
    <s v="CA-20-09-43"/>
    <s v="Wildcat"/>
  </r>
  <r>
    <d v="2020-09-30T00:00:00"/>
    <x v="47"/>
    <x v="11"/>
    <x v="2"/>
    <n v="552.82320000000004"/>
    <n v="50.649104451477427"/>
    <n v="28000"/>
    <s v="Bassirou"/>
    <s v="CA-20-09-44"/>
    <s v="Wildcat"/>
  </r>
  <r>
    <d v="2020-09-30T00:00:00"/>
    <x v="47"/>
    <x v="11"/>
    <x v="2"/>
    <n v="552.82320000000004"/>
    <n v="51.55355274525381"/>
    <n v="28500"/>
    <s v="Sekou"/>
    <s v="CA-20-09-45"/>
    <s v="Wildcat"/>
  </r>
  <r>
    <d v="2020-09-30T00:00:00"/>
    <x v="47"/>
    <x v="11"/>
    <x v="2"/>
    <n v="552.82320000000004"/>
    <n v="102.20265719673124"/>
    <n v="56500"/>
    <s v="Sima"/>
    <s v="CA-20-09-46"/>
    <s v="Wildcat"/>
  </r>
  <r>
    <d v="2020-09-30T00:00:00"/>
    <x v="47"/>
    <x v="11"/>
    <x v="0"/>
    <n v="552.82320000000004"/>
    <n v="90.444829377638271"/>
    <n v="50000"/>
    <s v="Latyr"/>
    <s v="CA-20-09-47"/>
    <s v="Wildcat"/>
  </r>
  <r>
    <d v="2020-09-30T00:00:00"/>
    <x v="47"/>
    <x v="11"/>
    <x v="1"/>
    <n v="552.82320000000004"/>
    <n v="501.064354752116"/>
    <n v="277000"/>
    <s v="E12"/>
    <s v="CA-20-09-48"/>
    <s v="Wildcat"/>
  </r>
  <r>
    <d v="2020-09-30T00:00:00"/>
    <x v="47"/>
    <x v="11"/>
    <x v="1"/>
    <n v="552.82320000000004"/>
    <n v="38.891276632384454"/>
    <n v="21500"/>
    <s v="E16"/>
    <s v="CA-20-09-49"/>
    <s v="Wildcat"/>
  </r>
  <r>
    <d v="2020-09-30T00:00:00"/>
    <x v="47"/>
    <x v="11"/>
    <x v="1"/>
    <n v="552.82320000000004"/>
    <n v="362.68376580432948"/>
    <n v="200500"/>
    <s v="E18"/>
    <s v="CA-20-09-50"/>
    <s v="Wildcat"/>
  </r>
  <r>
    <d v="2020-09-30T00:00:00"/>
    <x v="47"/>
    <x v="11"/>
    <x v="3"/>
    <n v="552.82320000000004"/>
    <n v="160.08734799841974"/>
    <n v="88500"/>
    <s v="Cecile"/>
    <s v="CA-20-09-51"/>
    <s v="Wildcat"/>
  </r>
  <r>
    <d v="2020-09-30T00:00:00"/>
    <x v="48"/>
    <x v="12"/>
    <x v="0"/>
    <n v="552.82320000000004"/>
    <n v="37.037157630142872"/>
    <n v="20475"/>
    <s v="SGBS"/>
    <s v="BQ-20-08-29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8" cacheId="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10" firstHeaderRow="1" firstDataRow="2" firstDataCol="1"/>
  <pivotFields count="10">
    <pivotField numFmtId="14" showAll="0"/>
    <pivotField showAll="0">
      <items count="50">
        <item x="44"/>
        <item x="26"/>
        <item x="2"/>
        <item x="8"/>
        <item x="0"/>
        <item x="31"/>
        <item x="22"/>
        <item x="25"/>
        <item x="29"/>
        <item x="17"/>
        <item x="23"/>
        <item x="32"/>
        <item x="16"/>
        <item x="1"/>
        <item x="3"/>
        <item x="7"/>
        <item x="48"/>
        <item x="6"/>
        <item x="5"/>
        <item x="10"/>
        <item x="27"/>
        <item x="30"/>
        <item x="21"/>
        <item x="9"/>
        <item x="28"/>
        <item x="46"/>
        <item x="20"/>
        <item x="15"/>
        <item x="40"/>
        <item x="41"/>
        <item x="43"/>
        <item x="18"/>
        <item x="14"/>
        <item x="13"/>
        <item x="12"/>
        <item x="11"/>
        <item x="19"/>
        <item x="36"/>
        <item x="39"/>
        <item x="42"/>
        <item x="35"/>
        <item x="37"/>
        <item x="38"/>
        <item x="24"/>
        <item x="33"/>
        <item x="34"/>
        <item x="45"/>
        <item x="47"/>
        <item x="4"/>
        <item t="default"/>
      </items>
    </pivotField>
    <pivotField axis="axisCol" showAll="0">
      <items count="14">
        <item x="12"/>
        <item x="0"/>
        <item x="9"/>
        <item x="5"/>
        <item x="1"/>
        <item x="8"/>
        <item x="10"/>
        <item x="4"/>
        <item x="2"/>
        <item x="7"/>
        <item x="11"/>
        <item x="6"/>
        <item x="3"/>
        <item t="default"/>
      </items>
    </pivotField>
    <pivotField axis="axisRow" showAll="0">
      <items count="6">
        <item x="1"/>
        <item x="2"/>
        <item x="3"/>
        <item x="0"/>
        <item x="4"/>
        <item t="default"/>
      </items>
    </pivotField>
    <pivotField numFmtId="43" showAll="0"/>
    <pivotField numFmtId="43" showAll="0"/>
    <pivotField dataField="1"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" fld="6" baseField="0" baseItem="0" numFmtId="41"/>
  </dataFields>
  <formats count="19">
    <format dxfId="18">
      <pivotArea outline="0" collapsedLevelsAreSubtotals="1" fieldPosition="0"/>
    </format>
    <format dxfId="17">
      <pivotArea field="3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Col="1" outline="0" fieldPosition="0"/>
    </format>
    <format dxfId="12">
      <pivotArea field="3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field="3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outline="0" collapsedLevelsAreSubtotals="1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O10"/>
  <sheetViews>
    <sheetView workbookViewId="0">
      <selection activeCell="D20" sqref="D20"/>
    </sheetView>
  </sheetViews>
  <sheetFormatPr baseColWidth="10" defaultRowHeight="15" x14ac:dyDescent="0.25"/>
  <cols>
    <col min="1" max="1" width="27.140625" customWidth="1"/>
    <col min="2" max="2" width="11.42578125" customWidth="1"/>
    <col min="3" max="3" width="13.140625" customWidth="1"/>
    <col min="4" max="4" width="11.28515625" customWidth="1"/>
    <col min="5" max="5" width="11.85546875" customWidth="1"/>
    <col min="6" max="6" width="13.140625" customWidth="1"/>
    <col min="7" max="7" width="12.28515625" customWidth="1"/>
    <col min="8" max="8" width="12.85546875" customWidth="1"/>
    <col min="9" max="10" width="12" customWidth="1"/>
    <col min="11" max="11" width="12.85546875" customWidth="1"/>
    <col min="12" max="12" width="11.42578125" customWidth="1"/>
    <col min="13" max="13" width="12.140625" customWidth="1"/>
    <col min="14" max="14" width="11.42578125" customWidth="1"/>
    <col min="15" max="15" width="13.85546875" customWidth="1"/>
    <col min="16" max="16" width="35.140625" bestFit="1" customWidth="1"/>
    <col min="17" max="17" width="69.28515625" bestFit="1" customWidth="1"/>
    <col min="18" max="18" width="26.7109375" bestFit="1" customWidth="1"/>
    <col min="19" max="19" width="62.140625" bestFit="1" customWidth="1"/>
    <col min="20" max="20" width="59.85546875" bestFit="1" customWidth="1"/>
    <col min="21" max="21" width="43.42578125" bestFit="1" customWidth="1"/>
    <col min="22" max="22" width="9.42578125" customWidth="1"/>
    <col min="23" max="23" width="23.7109375" bestFit="1" customWidth="1"/>
    <col min="24" max="24" width="54.140625" bestFit="1" customWidth="1"/>
    <col min="25" max="25" width="35.85546875" bestFit="1" customWidth="1"/>
    <col min="26" max="26" width="39.85546875" bestFit="1" customWidth="1"/>
    <col min="27" max="27" width="46.28515625" bestFit="1" customWidth="1"/>
    <col min="28" max="28" width="19.85546875" bestFit="1" customWidth="1"/>
    <col min="29" max="29" width="18.42578125" bestFit="1" customWidth="1"/>
    <col min="30" max="31" width="31.5703125" bestFit="1" customWidth="1"/>
    <col min="32" max="32" width="29.5703125" bestFit="1" customWidth="1"/>
    <col min="33" max="33" width="35" bestFit="1" customWidth="1"/>
    <col min="34" max="34" width="37.5703125" bestFit="1" customWidth="1"/>
    <col min="35" max="35" width="38.7109375" bestFit="1" customWidth="1"/>
    <col min="36" max="36" width="26" bestFit="1" customWidth="1"/>
    <col min="37" max="37" width="26.140625" bestFit="1" customWidth="1"/>
    <col min="38" max="38" width="66" bestFit="1" customWidth="1"/>
    <col min="39" max="39" width="32.85546875" bestFit="1" customWidth="1"/>
    <col min="40" max="40" width="28.28515625" bestFit="1" customWidth="1"/>
    <col min="41" max="41" width="29.5703125" bestFit="1" customWidth="1"/>
    <col min="42" max="42" width="31.7109375" bestFit="1" customWidth="1"/>
    <col min="43" max="43" width="30.7109375" bestFit="1" customWidth="1"/>
    <col min="44" max="44" width="29.5703125" bestFit="1" customWidth="1"/>
    <col min="45" max="45" width="65.7109375" bestFit="1" customWidth="1"/>
    <col min="46" max="46" width="73.28515625" bestFit="1" customWidth="1"/>
    <col min="47" max="47" width="45.28515625" bestFit="1" customWidth="1"/>
    <col min="48" max="48" width="49.5703125" bestFit="1" customWidth="1"/>
    <col min="49" max="49" width="28.28515625" bestFit="1" customWidth="1"/>
    <col min="50" max="50" width="13.140625" bestFit="1" customWidth="1"/>
    <col min="51" max="51" width="12.5703125" bestFit="1" customWidth="1"/>
  </cols>
  <sheetData>
    <row r="2" spans="1:15" ht="12" customHeight="1" x14ac:dyDescent="0.25"/>
    <row r="3" spans="1:15" hidden="1" x14ac:dyDescent="0.25">
      <c r="A3" s="10" t="s">
        <v>44</v>
      </c>
      <c r="B3" s="10" t="s">
        <v>45</v>
      </c>
    </row>
    <row r="4" spans="1:15" ht="31.5" customHeight="1" x14ac:dyDescent="0.25">
      <c r="A4" s="12" t="s">
        <v>42</v>
      </c>
      <c r="B4" s="13" t="s">
        <v>38</v>
      </c>
      <c r="C4" s="13" t="s">
        <v>30</v>
      </c>
      <c r="D4" s="13" t="s">
        <v>34</v>
      </c>
      <c r="E4" s="13" t="s">
        <v>41</v>
      </c>
      <c r="F4" s="13" t="s">
        <v>28</v>
      </c>
      <c r="G4" s="13" t="s">
        <v>32</v>
      </c>
      <c r="H4" s="13" t="s">
        <v>31</v>
      </c>
      <c r="I4" s="13" t="s">
        <v>29</v>
      </c>
      <c r="J4" s="13" t="s">
        <v>26</v>
      </c>
      <c r="K4" s="13" t="s">
        <v>33</v>
      </c>
      <c r="L4" s="13" t="s">
        <v>35</v>
      </c>
      <c r="M4" s="13" t="s">
        <v>39</v>
      </c>
      <c r="N4" s="13" t="s">
        <v>6</v>
      </c>
      <c r="O4" s="13" t="s">
        <v>43</v>
      </c>
    </row>
    <row r="5" spans="1:15" x14ac:dyDescent="0.25">
      <c r="A5" s="11" t="s">
        <v>15</v>
      </c>
      <c r="B5" s="14"/>
      <c r="C5" s="14"/>
      <c r="D5" s="14"/>
      <c r="E5" s="14"/>
      <c r="F5" s="14"/>
      <c r="G5" s="14">
        <v>440000</v>
      </c>
      <c r="H5" s="14"/>
      <c r="I5" s="14"/>
      <c r="J5" s="14">
        <v>2000</v>
      </c>
      <c r="K5" s="14"/>
      <c r="L5" s="14">
        <v>547100</v>
      </c>
      <c r="M5" s="14">
        <v>122000</v>
      </c>
      <c r="N5" s="14">
        <v>62000</v>
      </c>
      <c r="O5" s="14">
        <v>1173100</v>
      </c>
    </row>
    <row r="6" spans="1:15" x14ac:dyDescent="0.25">
      <c r="A6" s="11" t="s">
        <v>37</v>
      </c>
      <c r="B6" s="14"/>
      <c r="C6" s="14"/>
      <c r="D6" s="14"/>
      <c r="E6" s="14">
        <v>500000</v>
      </c>
      <c r="F6" s="14"/>
      <c r="G6" s="14">
        <v>910000</v>
      </c>
      <c r="H6" s="14"/>
      <c r="I6" s="14"/>
      <c r="J6" s="14"/>
      <c r="K6" s="14"/>
      <c r="L6" s="14">
        <v>113000</v>
      </c>
      <c r="M6" s="14"/>
      <c r="N6" s="14"/>
      <c r="O6" s="14">
        <v>1523000</v>
      </c>
    </row>
    <row r="7" spans="1:15" x14ac:dyDescent="0.25">
      <c r="A7" s="11" t="s">
        <v>36</v>
      </c>
      <c r="B7" s="14"/>
      <c r="C7" s="14"/>
      <c r="D7" s="14"/>
      <c r="E7" s="14"/>
      <c r="F7" s="14"/>
      <c r="G7" s="14">
        <v>450000</v>
      </c>
      <c r="H7" s="14"/>
      <c r="I7" s="14">
        <v>75000</v>
      </c>
      <c r="J7" s="14"/>
      <c r="K7" s="14"/>
      <c r="L7" s="14">
        <v>132500</v>
      </c>
      <c r="M7" s="14"/>
      <c r="N7" s="14"/>
      <c r="O7" s="14">
        <v>657500</v>
      </c>
    </row>
    <row r="8" spans="1:15" x14ac:dyDescent="0.25">
      <c r="A8" s="11" t="s">
        <v>27</v>
      </c>
      <c r="B8" s="14">
        <v>33175</v>
      </c>
      <c r="C8" s="14">
        <v>264500</v>
      </c>
      <c r="D8" s="14">
        <v>65000</v>
      </c>
      <c r="E8" s="14"/>
      <c r="F8" s="14">
        <v>128700</v>
      </c>
      <c r="G8" s="14">
        <v>676634</v>
      </c>
      <c r="H8" s="14">
        <v>193500</v>
      </c>
      <c r="I8" s="14">
        <v>240000</v>
      </c>
      <c r="J8" s="14">
        <v>191000</v>
      </c>
      <c r="K8" s="14">
        <v>1000</v>
      </c>
      <c r="L8" s="14">
        <v>50000</v>
      </c>
      <c r="M8" s="14"/>
      <c r="N8" s="14"/>
      <c r="O8" s="14">
        <v>1843509</v>
      </c>
    </row>
    <row r="9" spans="1:15" x14ac:dyDescent="0.25">
      <c r="A9" s="11" t="s">
        <v>40</v>
      </c>
      <c r="B9" s="14"/>
      <c r="C9" s="14"/>
      <c r="D9" s="14"/>
      <c r="E9" s="14"/>
      <c r="F9" s="14"/>
      <c r="G9" s="14">
        <v>172800</v>
      </c>
      <c r="H9" s="14"/>
      <c r="I9" s="14"/>
      <c r="J9" s="14"/>
      <c r="K9" s="14"/>
      <c r="L9" s="14"/>
      <c r="M9" s="14"/>
      <c r="N9" s="14"/>
      <c r="O9" s="14">
        <v>172800</v>
      </c>
    </row>
    <row r="10" spans="1:15" x14ac:dyDescent="0.25">
      <c r="A10" s="15" t="s">
        <v>43</v>
      </c>
      <c r="B10" s="16">
        <v>33175</v>
      </c>
      <c r="C10" s="16">
        <v>264500</v>
      </c>
      <c r="D10" s="16">
        <v>65000</v>
      </c>
      <c r="E10" s="16">
        <v>500000</v>
      </c>
      <c r="F10" s="16">
        <v>128700</v>
      </c>
      <c r="G10" s="16">
        <v>2649434</v>
      </c>
      <c r="H10" s="16">
        <v>193500</v>
      </c>
      <c r="I10" s="16">
        <v>315000</v>
      </c>
      <c r="J10" s="16">
        <v>193000</v>
      </c>
      <c r="K10" s="16">
        <v>1000</v>
      </c>
      <c r="L10" s="16">
        <v>842600</v>
      </c>
      <c r="M10" s="16">
        <v>122000</v>
      </c>
      <c r="N10" s="16">
        <v>62000</v>
      </c>
      <c r="O10" s="16">
        <v>5369909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7"/>
  <sheetViews>
    <sheetView zoomScaleNormal="100" workbookViewId="0">
      <selection activeCell="E2" sqref="E2:E57"/>
    </sheetView>
  </sheetViews>
  <sheetFormatPr baseColWidth="10" defaultRowHeight="15" x14ac:dyDescent="0.25"/>
  <cols>
    <col min="1" max="1" width="11.85546875" customWidth="1"/>
    <col min="2" max="2" width="68.85546875" customWidth="1"/>
    <col min="3" max="3" width="23" customWidth="1"/>
    <col min="4" max="4" width="19.7109375" customWidth="1"/>
    <col min="5" max="5" width="16.85546875" customWidth="1"/>
    <col min="6" max="6" width="17.28515625" customWidth="1"/>
    <col min="7" max="7" width="17.85546875" customWidth="1"/>
  </cols>
  <sheetData>
    <row r="1" spans="1:7" ht="16.5" thickBot="1" x14ac:dyDescent="0.3">
      <c r="A1" s="17" t="s">
        <v>1</v>
      </c>
      <c r="B1" s="18" t="s">
        <v>2</v>
      </c>
      <c r="C1" s="18" t="s">
        <v>3</v>
      </c>
      <c r="D1" s="19" t="s">
        <v>4</v>
      </c>
      <c r="E1" s="20" t="s">
        <v>24</v>
      </c>
      <c r="F1" s="18" t="s">
        <v>25</v>
      </c>
      <c r="G1" s="18" t="s">
        <v>5</v>
      </c>
    </row>
    <row r="2" spans="1:7" x14ac:dyDescent="0.25">
      <c r="A2" s="21">
        <v>44075</v>
      </c>
      <c r="B2" s="22" t="s">
        <v>46</v>
      </c>
      <c r="C2" s="1" t="s">
        <v>30</v>
      </c>
      <c r="D2" s="2" t="s">
        <v>27</v>
      </c>
      <c r="E2" s="9">
        <v>552.82320000000004</v>
      </c>
      <c r="F2" s="7">
        <f>G2/E2</f>
        <v>289.42345400844243</v>
      </c>
      <c r="G2" s="22">
        <v>160000</v>
      </c>
    </row>
    <row r="3" spans="1:7" x14ac:dyDescent="0.25">
      <c r="A3" s="21">
        <v>44075</v>
      </c>
      <c r="B3" s="22" t="s">
        <v>47</v>
      </c>
      <c r="C3" s="1" t="s">
        <v>30</v>
      </c>
      <c r="D3" s="2" t="s">
        <v>27</v>
      </c>
      <c r="E3" s="9">
        <v>552.82320000000004</v>
      </c>
      <c r="F3" s="7">
        <f>G3/E3</f>
        <v>189.02969339926398</v>
      </c>
      <c r="G3" s="22">
        <v>104500</v>
      </c>
    </row>
    <row r="4" spans="1:7" x14ac:dyDescent="0.25">
      <c r="A4" s="5">
        <v>44076</v>
      </c>
      <c r="B4" s="6" t="s">
        <v>48</v>
      </c>
      <c r="C4" s="3" t="s">
        <v>28</v>
      </c>
      <c r="D4" s="4" t="s">
        <v>27</v>
      </c>
      <c r="E4" s="9">
        <v>552.82320000000004</v>
      </c>
      <c r="F4" s="7">
        <f t="shared" ref="F4:F56" si="0">G4/E4</f>
        <v>5.7884690801688494</v>
      </c>
      <c r="G4" s="6">
        <v>3200</v>
      </c>
    </row>
    <row r="5" spans="1:7" x14ac:dyDescent="0.25">
      <c r="A5" s="5">
        <v>44076</v>
      </c>
      <c r="B5" s="6" t="s">
        <v>0</v>
      </c>
      <c r="C5" s="3" t="s">
        <v>26</v>
      </c>
      <c r="D5" s="4" t="s">
        <v>27</v>
      </c>
      <c r="E5" s="9">
        <v>552.82320000000004</v>
      </c>
      <c r="F5" s="7">
        <f t="shared" si="0"/>
        <v>95.87151914029657</v>
      </c>
      <c r="G5" s="6">
        <v>53000</v>
      </c>
    </row>
    <row r="6" spans="1:7" x14ac:dyDescent="0.25">
      <c r="A6" s="5">
        <v>44077</v>
      </c>
      <c r="B6" s="6" t="s">
        <v>6</v>
      </c>
      <c r="C6" s="3" t="s">
        <v>6</v>
      </c>
      <c r="D6" s="4" t="s">
        <v>15</v>
      </c>
      <c r="E6" s="9">
        <v>552.82320000000004</v>
      </c>
      <c r="F6" s="7">
        <f t="shared" si="0"/>
        <v>45.222414688819136</v>
      </c>
      <c r="G6" s="6">
        <v>25000</v>
      </c>
    </row>
    <row r="7" spans="1:7" x14ac:dyDescent="0.25">
      <c r="A7" s="5">
        <v>44078</v>
      </c>
      <c r="B7" s="6" t="s">
        <v>49</v>
      </c>
      <c r="C7" s="3" t="s">
        <v>29</v>
      </c>
      <c r="D7" s="4" t="s">
        <v>27</v>
      </c>
      <c r="E7" s="9">
        <v>552.82320000000004</v>
      </c>
      <c r="F7" s="7">
        <f t="shared" si="0"/>
        <v>217.06759050633184</v>
      </c>
      <c r="G7" s="6">
        <v>120000</v>
      </c>
    </row>
    <row r="8" spans="1:7" x14ac:dyDescent="0.25">
      <c r="A8" s="5">
        <v>44078</v>
      </c>
      <c r="B8" s="6" t="s">
        <v>49</v>
      </c>
      <c r="C8" s="3" t="s">
        <v>29</v>
      </c>
      <c r="D8" s="4" t="s">
        <v>27</v>
      </c>
      <c r="E8" s="9">
        <v>552.82320000000004</v>
      </c>
      <c r="F8" s="7">
        <f t="shared" si="0"/>
        <v>217.06759050633184</v>
      </c>
      <c r="G8" s="6">
        <v>120000</v>
      </c>
    </row>
    <row r="9" spans="1:7" x14ac:dyDescent="0.25">
      <c r="A9" s="5">
        <v>44078</v>
      </c>
      <c r="B9" s="6" t="s">
        <v>50</v>
      </c>
      <c r="C9" s="3" t="s">
        <v>41</v>
      </c>
      <c r="D9" s="4" t="s">
        <v>37</v>
      </c>
      <c r="E9" s="9">
        <v>552.82320000000004</v>
      </c>
      <c r="F9" s="7">
        <f t="shared" si="0"/>
        <v>452.22414688819134</v>
      </c>
      <c r="G9" s="6">
        <v>250000</v>
      </c>
    </row>
    <row r="10" spans="1:7" x14ac:dyDescent="0.25">
      <c r="A10" s="5">
        <v>44079</v>
      </c>
      <c r="B10" s="6" t="s">
        <v>7</v>
      </c>
      <c r="C10" s="3" t="s">
        <v>28</v>
      </c>
      <c r="D10" s="4" t="s">
        <v>27</v>
      </c>
      <c r="E10" s="9">
        <v>552.82320000000004</v>
      </c>
      <c r="F10" s="7">
        <f t="shared" si="0"/>
        <v>24.420103931962334</v>
      </c>
      <c r="G10" s="6">
        <v>13500</v>
      </c>
    </row>
    <row r="11" spans="1:7" x14ac:dyDescent="0.25">
      <c r="A11" s="5">
        <v>44079</v>
      </c>
      <c r="B11" s="6" t="s">
        <v>51</v>
      </c>
      <c r="C11" s="3" t="s">
        <v>39</v>
      </c>
      <c r="D11" s="4" t="s">
        <v>15</v>
      </c>
      <c r="E11" s="9">
        <v>552.82320000000004</v>
      </c>
      <c r="F11" s="7">
        <f t="shared" si="0"/>
        <v>81.40034643987444</v>
      </c>
      <c r="G11" s="6">
        <v>45000</v>
      </c>
    </row>
    <row r="12" spans="1:7" x14ac:dyDescent="0.25">
      <c r="A12" s="5">
        <v>44081</v>
      </c>
      <c r="B12" s="6" t="s">
        <v>0</v>
      </c>
      <c r="C12" s="3" t="s">
        <v>26</v>
      </c>
      <c r="D12" s="4" t="s">
        <v>27</v>
      </c>
      <c r="E12" s="9">
        <v>552.82320000000004</v>
      </c>
      <c r="F12" s="7">
        <f t="shared" si="0"/>
        <v>59.693587389241259</v>
      </c>
      <c r="G12" s="6">
        <v>33000</v>
      </c>
    </row>
    <row r="13" spans="1:7" x14ac:dyDescent="0.25">
      <c r="A13" s="5">
        <v>44081</v>
      </c>
      <c r="B13" s="6" t="s">
        <v>52</v>
      </c>
      <c r="C13" s="3" t="s">
        <v>33</v>
      </c>
      <c r="D13" s="4" t="s">
        <v>27</v>
      </c>
      <c r="E13" s="9">
        <v>552.82320000000004</v>
      </c>
      <c r="F13" s="7">
        <f t="shared" si="0"/>
        <v>1.8088965875527654</v>
      </c>
      <c r="G13" s="6">
        <v>1000</v>
      </c>
    </row>
    <row r="14" spans="1:7" x14ac:dyDescent="0.25">
      <c r="A14" s="5">
        <v>44081</v>
      </c>
      <c r="B14" s="6" t="s">
        <v>9</v>
      </c>
      <c r="C14" s="3" t="s">
        <v>32</v>
      </c>
      <c r="D14" s="4" t="s">
        <v>27</v>
      </c>
      <c r="E14" s="9">
        <v>552.82320000000004</v>
      </c>
      <c r="F14" s="7">
        <f t="shared" si="0"/>
        <v>280.8311952175668</v>
      </c>
      <c r="G14" s="6">
        <v>155250</v>
      </c>
    </row>
    <row r="15" spans="1:7" x14ac:dyDescent="0.25">
      <c r="A15" s="5">
        <v>44081</v>
      </c>
      <c r="B15" s="6" t="s">
        <v>10</v>
      </c>
      <c r="C15" s="3" t="s">
        <v>32</v>
      </c>
      <c r="D15" s="4" t="s">
        <v>27</v>
      </c>
      <c r="E15" s="9">
        <v>552.82320000000004</v>
      </c>
      <c r="F15" s="7">
        <f t="shared" si="0"/>
        <v>97.108804406182657</v>
      </c>
      <c r="G15" s="6">
        <v>53684</v>
      </c>
    </row>
    <row r="16" spans="1:7" x14ac:dyDescent="0.25">
      <c r="A16" s="5">
        <v>44082</v>
      </c>
      <c r="B16" s="6" t="s">
        <v>53</v>
      </c>
      <c r="C16" s="3" t="s">
        <v>34</v>
      </c>
      <c r="D16" s="4" t="s">
        <v>27</v>
      </c>
      <c r="E16" s="9">
        <v>552.82320000000004</v>
      </c>
      <c r="F16" s="7">
        <f t="shared" si="0"/>
        <v>97.680415727849336</v>
      </c>
      <c r="G16" s="6">
        <v>54000</v>
      </c>
    </row>
    <row r="17" spans="1:7" x14ac:dyDescent="0.25">
      <c r="A17" s="5">
        <v>44082</v>
      </c>
      <c r="B17" s="6" t="s">
        <v>54</v>
      </c>
      <c r="C17" s="3" t="s">
        <v>34</v>
      </c>
      <c r="D17" s="4" t="s">
        <v>27</v>
      </c>
      <c r="E17" s="9">
        <v>552.82320000000004</v>
      </c>
      <c r="F17" s="7">
        <f t="shared" si="0"/>
        <v>19.897862463080418</v>
      </c>
      <c r="G17" s="6">
        <v>11000</v>
      </c>
    </row>
    <row r="18" spans="1:7" x14ac:dyDescent="0.25">
      <c r="A18" s="5">
        <v>44083</v>
      </c>
      <c r="B18" s="6" t="s">
        <v>55</v>
      </c>
      <c r="C18" s="3" t="s">
        <v>39</v>
      </c>
      <c r="D18" s="4" t="s">
        <v>15</v>
      </c>
      <c r="E18" s="9">
        <v>552.82320000000004</v>
      </c>
      <c r="F18" s="7">
        <f t="shared" si="0"/>
        <v>28.942345400844246</v>
      </c>
      <c r="G18" s="6">
        <v>16000</v>
      </c>
    </row>
    <row r="19" spans="1:7" x14ac:dyDescent="0.25">
      <c r="A19" s="5">
        <v>44084</v>
      </c>
      <c r="B19" s="6" t="s">
        <v>8</v>
      </c>
      <c r="C19" s="3" t="s">
        <v>28</v>
      </c>
      <c r="D19" s="4" t="s">
        <v>27</v>
      </c>
      <c r="E19" s="9">
        <v>552.82320000000004</v>
      </c>
      <c r="F19" s="7">
        <f t="shared" si="0"/>
        <v>2.7133448813291481</v>
      </c>
      <c r="G19" s="6">
        <v>1500</v>
      </c>
    </row>
    <row r="20" spans="1:7" x14ac:dyDescent="0.25">
      <c r="A20" s="5">
        <v>44085</v>
      </c>
      <c r="B20" s="6" t="s">
        <v>56</v>
      </c>
      <c r="C20" s="3" t="s">
        <v>26</v>
      </c>
      <c r="D20" s="4" t="s">
        <v>15</v>
      </c>
      <c r="E20" s="9">
        <v>552.82320000000004</v>
      </c>
      <c r="F20" s="7">
        <f t="shared" si="0"/>
        <v>3.6177931751055308</v>
      </c>
      <c r="G20" s="6">
        <v>2000</v>
      </c>
    </row>
    <row r="21" spans="1:7" x14ac:dyDescent="0.25">
      <c r="A21" s="5">
        <v>44085</v>
      </c>
      <c r="B21" s="6" t="s">
        <v>11</v>
      </c>
      <c r="C21" s="3" t="s">
        <v>31</v>
      </c>
      <c r="D21" s="4" t="s">
        <v>27</v>
      </c>
      <c r="E21" s="9">
        <v>552.82320000000004</v>
      </c>
      <c r="F21" s="7">
        <f t="shared" si="0"/>
        <v>37.082380044831687</v>
      </c>
      <c r="G21" s="6">
        <v>20500</v>
      </c>
    </row>
    <row r="22" spans="1:7" x14ac:dyDescent="0.25">
      <c r="A22" s="5">
        <v>44086</v>
      </c>
      <c r="B22" s="6" t="s">
        <v>57</v>
      </c>
      <c r="C22" s="3" t="s">
        <v>29</v>
      </c>
      <c r="D22" s="4" t="s">
        <v>36</v>
      </c>
      <c r="E22" s="9">
        <v>552.82320000000004</v>
      </c>
      <c r="F22" s="7">
        <f t="shared" si="0"/>
        <v>135.66724406645741</v>
      </c>
      <c r="G22" s="6">
        <v>75000</v>
      </c>
    </row>
    <row r="23" spans="1:7" x14ac:dyDescent="0.25">
      <c r="A23" s="5">
        <v>44087</v>
      </c>
      <c r="B23" s="6" t="s">
        <v>6</v>
      </c>
      <c r="C23" s="3" t="s">
        <v>6</v>
      </c>
      <c r="D23" s="4" t="s">
        <v>15</v>
      </c>
      <c r="E23" s="9">
        <v>552.82320000000004</v>
      </c>
      <c r="F23" s="7">
        <f t="shared" si="0"/>
        <v>36.177931751055304</v>
      </c>
      <c r="G23" s="6">
        <v>20000</v>
      </c>
    </row>
    <row r="24" spans="1:7" x14ac:dyDescent="0.25">
      <c r="A24" s="5">
        <v>44087</v>
      </c>
      <c r="B24" s="6" t="s">
        <v>55</v>
      </c>
      <c r="C24" s="3" t="s">
        <v>39</v>
      </c>
      <c r="D24" s="4" t="s">
        <v>15</v>
      </c>
      <c r="E24" s="9">
        <v>552.82320000000004</v>
      </c>
      <c r="F24" s="7">
        <f t="shared" si="0"/>
        <v>28.942345400844246</v>
      </c>
      <c r="G24" s="6">
        <v>16000</v>
      </c>
    </row>
    <row r="25" spans="1:7" x14ac:dyDescent="0.25">
      <c r="A25" s="5">
        <v>44088</v>
      </c>
      <c r="B25" s="6" t="s">
        <v>58</v>
      </c>
      <c r="C25" s="3" t="s">
        <v>39</v>
      </c>
      <c r="D25" s="4" t="s">
        <v>15</v>
      </c>
      <c r="E25" s="9">
        <v>552.82320000000004</v>
      </c>
      <c r="F25" s="7">
        <f t="shared" si="0"/>
        <v>81.40034643987444</v>
      </c>
      <c r="G25" s="6">
        <v>45000</v>
      </c>
    </row>
    <row r="26" spans="1:7" x14ac:dyDescent="0.25">
      <c r="A26" s="5">
        <v>44088</v>
      </c>
      <c r="B26" s="6" t="s">
        <v>59</v>
      </c>
      <c r="C26" s="3" t="s">
        <v>28</v>
      </c>
      <c r="D26" s="4" t="s">
        <v>27</v>
      </c>
      <c r="E26" s="9">
        <v>552.82320000000004</v>
      </c>
      <c r="F26" s="7">
        <f t="shared" si="0"/>
        <v>126.62276112869358</v>
      </c>
      <c r="G26" s="6">
        <v>70000</v>
      </c>
    </row>
    <row r="27" spans="1:7" x14ac:dyDescent="0.25">
      <c r="A27" s="5">
        <v>44088</v>
      </c>
      <c r="B27" s="6" t="s">
        <v>60</v>
      </c>
      <c r="C27" s="3" t="s">
        <v>28</v>
      </c>
      <c r="D27" s="4" t="s">
        <v>27</v>
      </c>
      <c r="E27" s="9">
        <v>552.82320000000004</v>
      </c>
      <c r="F27" s="7">
        <v>173.04948142261901</v>
      </c>
      <c r="G27" s="6">
        <v>34500</v>
      </c>
    </row>
    <row r="28" spans="1:7" x14ac:dyDescent="0.25">
      <c r="A28" s="5">
        <v>44088</v>
      </c>
      <c r="B28" s="6" t="s">
        <v>0</v>
      </c>
      <c r="C28" s="3" t="s">
        <v>26</v>
      </c>
      <c r="D28" s="4" t="s">
        <v>27</v>
      </c>
      <c r="E28" s="9">
        <v>552.82320000000004</v>
      </c>
      <c r="F28" s="7">
        <f t="shared" si="0"/>
        <v>59.693587389241259</v>
      </c>
      <c r="G28" s="6">
        <v>33000</v>
      </c>
    </row>
    <row r="29" spans="1:7" x14ac:dyDescent="0.25">
      <c r="A29" s="5">
        <v>44088</v>
      </c>
      <c r="B29" s="6" t="s">
        <v>61</v>
      </c>
      <c r="C29" s="3" t="s">
        <v>41</v>
      </c>
      <c r="D29" s="4" t="s">
        <v>37</v>
      </c>
      <c r="E29" s="9">
        <v>552.82000000000005</v>
      </c>
      <c r="F29" s="7">
        <f t="shared" si="0"/>
        <v>452.22676458883541</v>
      </c>
      <c r="G29" s="6">
        <v>250000</v>
      </c>
    </row>
    <row r="30" spans="1:7" x14ac:dyDescent="0.25">
      <c r="A30" s="5">
        <v>44089</v>
      </c>
      <c r="B30" s="6" t="s">
        <v>11</v>
      </c>
      <c r="C30" s="3" t="s">
        <v>31</v>
      </c>
      <c r="D30" s="4" t="s">
        <v>27</v>
      </c>
      <c r="E30" s="9">
        <v>552.82320000000004</v>
      </c>
      <c r="F30" s="7">
        <f t="shared" si="0"/>
        <v>36.177931751055304</v>
      </c>
      <c r="G30" s="6">
        <v>20000</v>
      </c>
    </row>
    <row r="31" spans="1:7" x14ac:dyDescent="0.25">
      <c r="A31" s="5">
        <v>44090</v>
      </c>
      <c r="B31" s="6" t="s">
        <v>62</v>
      </c>
      <c r="C31" s="3" t="s">
        <v>35</v>
      </c>
      <c r="D31" s="4" t="s">
        <v>36</v>
      </c>
      <c r="E31" s="9">
        <v>552.82320000000004</v>
      </c>
      <c r="F31" s="7">
        <f t="shared" si="0"/>
        <v>39.795724926160837</v>
      </c>
      <c r="G31" s="6">
        <v>22000</v>
      </c>
    </row>
    <row r="32" spans="1:7" x14ac:dyDescent="0.25">
      <c r="A32" s="5">
        <v>44092</v>
      </c>
      <c r="B32" s="6" t="s">
        <v>11</v>
      </c>
      <c r="C32" s="3" t="s">
        <v>31</v>
      </c>
      <c r="D32" s="4" t="s">
        <v>27</v>
      </c>
      <c r="E32" s="9">
        <v>552.82320000000004</v>
      </c>
      <c r="F32" s="7">
        <f t="shared" si="0"/>
        <v>54.26689762658296</v>
      </c>
      <c r="G32" s="6">
        <v>30000</v>
      </c>
    </row>
    <row r="33" spans="1:7" x14ac:dyDescent="0.25">
      <c r="A33" s="5">
        <v>44092</v>
      </c>
      <c r="B33" s="6" t="s">
        <v>13</v>
      </c>
      <c r="C33" s="3" t="s">
        <v>28</v>
      </c>
      <c r="D33" s="4" t="s">
        <v>27</v>
      </c>
      <c r="E33" s="9">
        <v>552.82320000000004</v>
      </c>
      <c r="F33" s="7">
        <f t="shared" si="0"/>
        <v>3.6177931751055308</v>
      </c>
      <c r="G33" s="6">
        <v>2000</v>
      </c>
    </row>
    <row r="34" spans="1:7" x14ac:dyDescent="0.25">
      <c r="A34" s="5">
        <v>44092</v>
      </c>
      <c r="B34" s="6" t="s">
        <v>21</v>
      </c>
      <c r="C34" s="3" t="s">
        <v>38</v>
      </c>
      <c r="D34" s="4" t="s">
        <v>27</v>
      </c>
      <c r="E34" s="9">
        <v>552.82320000000004</v>
      </c>
      <c r="F34" s="7">
        <f t="shared" si="0"/>
        <v>1.8088965875527654</v>
      </c>
      <c r="G34" s="6">
        <v>1000</v>
      </c>
    </row>
    <row r="35" spans="1:7" x14ac:dyDescent="0.25">
      <c r="A35" s="5">
        <v>44093</v>
      </c>
      <c r="B35" s="6" t="s">
        <v>6</v>
      </c>
      <c r="C35" s="3" t="s">
        <v>6</v>
      </c>
      <c r="D35" s="4" t="s">
        <v>15</v>
      </c>
      <c r="E35" s="9">
        <v>552.82320000000004</v>
      </c>
      <c r="F35" s="7">
        <f t="shared" si="0"/>
        <v>12.662276112869357</v>
      </c>
      <c r="G35" s="6">
        <v>7000</v>
      </c>
    </row>
    <row r="36" spans="1:7" x14ac:dyDescent="0.25">
      <c r="A36" s="5">
        <v>44093</v>
      </c>
      <c r="B36" s="6" t="s">
        <v>19</v>
      </c>
      <c r="C36" s="3" t="s">
        <v>35</v>
      </c>
      <c r="D36" s="4" t="s">
        <v>15</v>
      </c>
      <c r="E36" s="9">
        <v>552.82320000000004</v>
      </c>
      <c r="F36" s="7">
        <f t="shared" si="0"/>
        <v>18.088965875527652</v>
      </c>
      <c r="G36" s="6">
        <v>10000</v>
      </c>
    </row>
    <row r="37" spans="1:7" x14ac:dyDescent="0.25">
      <c r="A37" s="5">
        <v>44093</v>
      </c>
      <c r="B37" s="6" t="s">
        <v>63</v>
      </c>
      <c r="C37" s="3" t="s">
        <v>35</v>
      </c>
      <c r="D37" s="4" t="s">
        <v>15</v>
      </c>
      <c r="E37" s="9">
        <v>552.82320000000004</v>
      </c>
      <c r="F37" s="7">
        <f t="shared" si="0"/>
        <v>5.6075794214135728</v>
      </c>
      <c r="G37" s="6">
        <v>3100</v>
      </c>
    </row>
    <row r="38" spans="1:7" x14ac:dyDescent="0.25">
      <c r="A38" s="5">
        <v>44093</v>
      </c>
      <c r="B38" s="6" t="s">
        <v>56</v>
      </c>
      <c r="C38" s="3" t="s">
        <v>26</v>
      </c>
      <c r="D38" s="4" t="s">
        <v>27</v>
      </c>
      <c r="E38" s="9">
        <v>552.82320000000004</v>
      </c>
      <c r="F38" s="7">
        <f t="shared" si="0"/>
        <v>9.0444829377638261</v>
      </c>
      <c r="G38" s="6">
        <v>5000</v>
      </c>
    </row>
    <row r="39" spans="1:7" x14ac:dyDescent="0.25">
      <c r="A39" s="5">
        <v>44097</v>
      </c>
      <c r="B39" s="6" t="s">
        <v>0</v>
      </c>
      <c r="C39" s="3" t="s">
        <v>26</v>
      </c>
      <c r="D39" s="4" t="s">
        <v>27</v>
      </c>
      <c r="E39" s="9">
        <v>552.82320000000004</v>
      </c>
      <c r="F39" s="7">
        <f t="shared" si="0"/>
        <v>70.546966914557856</v>
      </c>
      <c r="G39" s="6">
        <v>39000</v>
      </c>
    </row>
    <row r="40" spans="1:7" x14ac:dyDescent="0.25">
      <c r="A40" s="5">
        <v>44099</v>
      </c>
      <c r="B40" s="6" t="s">
        <v>14</v>
      </c>
      <c r="C40" s="3" t="s">
        <v>28</v>
      </c>
      <c r="D40" s="4" t="s">
        <v>27</v>
      </c>
      <c r="E40" s="9">
        <v>552.82320000000004</v>
      </c>
      <c r="F40" s="7">
        <f t="shared" si="0"/>
        <v>7.2355863502110616</v>
      </c>
      <c r="G40" s="6">
        <v>4000</v>
      </c>
    </row>
    <row r="41" spans="1:7" x14ac:dyDescent="0.25">
      <c r="A41" s="5">
        <v>44099</v>
      </c>
      <c r="B41" s="6" t="s">
        <v>64</v>
      </c>
      <c r="C41" s="3" t="s">
        <v>31</v>
      </c>
      <c r="D41" s="4" t="s">
        <v>27</v>
      </c>
      <c r="E41" s="9">
        <v>552.82320000000004</v>
      </c>
      <c r="F41" s="7">
        <f t="shared" si="0"/>
        <v>36.177931751055304</v>
      </c>
      <c r="G41" s="6">
        <v>20000</v>
      </c>
    </row>
    <row r="42" spans="1:7" x14ac:dyDescent="0.25">
      <c r="A42" s="5">
        <v>44101</v>
      </c>
      <c r="B42" s="6" t="s">
        <v>6</v>
      </c>
      <c r="C42" s="3" t="s">
        <v>6</v>
      </c>
      <c r="D42" s="4" t="s">
        <v>15</v>
      </c>
      <c r="E42" s="9">
        <v>552.82320000000004</v>
      </c>
      <c r="F42" s="7">
        <f t="shared" si="0"/>
        <v>18.088965875527652</v>
      </c>
      <c r="G42" s="6">
        <v>10000</v>
      </c>
    </row>
    <row r="43" spans="1:7" x14ac:dyDescent="0.25">
      <c r="A43" s="5">
        <v>44102</v>
      </c>
      <c r="B43" s="6" t="s">
        <v>65</v>
      </c>
      <c r="C43" s="3" t="s">
        <v>32</v>
      </c>
      <c r="D43" s="4" t="s">
        <v>40</v>
      </c>
      <c r="E43" s="9">
        <v>552.82320000000004</v>
      </c>
      <c r="F43" s="7">
        <f t="shared" si="0"/>
        <v>86.827036202532739</v>
      </c>
      <c r="G43" s="6">
        <v>48000</v>
      </c>
    </row>
    <row r="44" spans="1:7" x14ac:dyDescent="0.25">
      <c r="A44" s="5">
        <v>44102</v>
      </c>
      <c r="B44" s="6" t="s">
        <v>17</v>
      </c>
      <c r="C44" s="3" t="s">
        <v>32</v>
      </c>
      <c r="D44" s="4" t="s">
        <v>40</v>
      </c>
      <c r="E44" s="9">
        <v>552.82320000000004</v>
      </c>
      <c r="F44" s="7">
        <f t="shared" si="0"/>
        <v>63.311380564346791</v>
      </c>
      <c r="G44" s="6">
        <v>35000</v>
      </c>
    </row>
    <row r="45" spans="1:7" x14ac:dyDescent="0.25">
      <c r="A45" s="5">
        <v>44102</v>
      </c>
      <c r="B45" s="6" t="s">
        <v>11</v>
      </c>
      <c r="C45" s="3" t="s">
        <v>31</v>
      </c>
      <c r="D45" s="4" t="s">
        <v>27</v>
      </c>
      <c r="E45" s="9">
        <v>552.82320000000004</v>
      </c>
      <c r="F45" s="7">
        <f t="shared" si="0"/>
        <v>54.26689762658296</v>
      </c>
      <c r="G45" s="6">
        <v>30000</v>
      </c>
    </row>
    <row r="46" spans="1:7" x14ac:dyDescent="0.25">
      <c r="A46" s="5">
        <v>44103</v>
      </c>
      <c r="B46" s="6" t="s">
        <v>0</v>
      </c>
      <c r="C46" s="3" t="s">
        <v>26</v>
      </c>
      <c r="D46" s="4" t="s">
        <v>27</v>
      </c>
      <c r="E46" s="9">
        <v>552.82320000000004</v>
      </c>
      <c r="F46" s="7">
        <f t="shared" si="0"/>
        <v>50.649104451477427</v>
      </c>
      <c r="G46" s="6">
        <v>28000</v>
      </c>
    </row>
    <row r="47" spans="1:7" x14ac:dyDescent="0.25">
      <c r="A47" s="5">
        <v>44104</v>
      </c>
      <c r="B47" s="6" t="s">
        <v>18</v>
      </c>
      <c r="C47" s="3" t="s">
        <v>31</v>
      </c>
      <c r="D47" s="4" t="s">
        <v>27</v>
      </c>
      <c r="E47" s="9">
        <v>552.82320000000004</v>
      </c>
      <c r="F47" s="7">
        <f t="shared" si="0"/>
        <v>132.04945089135188</v>
      </c>
      <c r="G47" s="6">
        <v>73000</v>
      </c>
    </row>
    <row r="48" spans="1:7" x14ac:dyDescent="0.25">
      <c r="A48" s="5">
        <v>44104</v>
      </c>
      <c r="B48" s="6" t="s">
        <v>22</v>
      </c>
      <c r="C48" s="3" t="s">
        <v>35</v>
      </c>
      <c r="D48" s="4" t="s">
        <v>36</v>
      </c>
      <c r="E48" s="9">
        <v>552.82320000000004</v>
      </c>
      <c r="F48" s="7">
        <f t="shared" si="0"/>
        <v>39.795724926160837</v>
      </c>
      <c r="G48" s="6">
        <v>22000</v>
      </c>
    </row>
    <row r="49" spans="1:7" x14ac:dyDescent="0.25">
      <c r="A49" s="5">
        <v>44104</v>
      </c>
      <c r="B49" s="6" t="s">
        <v>22</v>
      </c>
      <c r="C49" s="3" t="s">
        <v>35</v>
      </c>
      <c r="D49" s="4" t="s">
        <v>37</v>
      </c>
      <c r="E49" s="9">
        <v>552.82320000000004</v>
      </c>
      <c r="F49" s="7">
        <f t="shared" si="0"/>
        <v>50.649104451477427</v>
      </c>
      <c r="G49" s="6">
        <v>28000</v>
      </c>
    </row>
    <row r="50" spans="1:7" x14ac:dyDescent="0.25">
      <c r="A50" s="5">
        <v>44104</v>
      </c>
      <c r="B50" s="6" t="s">
        <v>22</v>
      </c>
      <c r="C50" s="3" t="s">
        <v>35</v>
      </c>
      <c r="D50" s="4" t="s">
        <v>37</v>
      </c>
      <c r="E50" s="9">
        <v>552.82320000000004</v>
      </c>
      <c r="F50" s="7">
        <f t="shared" si="0"/>
        <v>51.55355274525381</v>
      </c>
      <c r="G50" s="6">
        <v>28500</v>
      </c>
    </row>
    <row r="51" spans="1:7" x14ac:dyDescent="0.25">
      <c r="A51" s="5">
        <v>44104</v>
      </c>
      <c r="B51" s="6" t="s">
        <v>22</v>
      </c>
      <c r="C51" s="3" t="s">
        <v>35</v>
      </c>
      <c r="D51" s="4" t="s">
        <v>37</v>
      </c>
      <c r="E51" s="9">
        <v>552.82320000000004</v>
      </c>
      <c r="F51" s="7">
        <f t="shared" si="0"/>
        <v>102.20265719673124</v>
      </c>
      <c r="G51" s="6">
        <v>56500</v>
      </c>
    </row>
    <row r="52" spans="1:7" x14ac:dyDescent="0.25">
      <c r="A52" s="5">
        <v>44104</v>
      </c>
      <c r="B52" s="6" t="s">
        <v>22</v>
      </c>
      <c r="C52" s="3" t="s">
        <v>35</v>
      </c>
      <c r="D52" s="4" t="s">
        <v>27</v>
      </c>
      <c r="E52" s="9">
        <v>552.82320000000004</v>
      </c>
      <c r="F52" s="7">
        <f t="shared" si="0"/>
        <v>90.444829377638271</v>
      </c>
      <c r="G52" s="6">
        <v>50000</v>
      </c>
    </row>
    <row r="53" spans="1:7" x14ac:dyDescent="0.25">
      <c r="A53" s="5">
        <v>44104</v>
      </c>
      <c r="B53" s="6" t="s">
        <v>22</v>
      </c>
      <c r="C53" s="3" t="s">
        <v>35</v>
      </c>
      <c r="D53" s="4" t="s">
        <v>15</v>
      </c>
      <c r="E53" s="9">
        <v>552.82320000000004</v>
      </c>
      <c r="F53" s="7">
        <f t="shared" si="0"/>
        <v>501.064354752116</v>
      </c>
      <c r="G53" s="6">
        <v>277000</v>
      </c>
    </row>
    <row r="54" spans="1:7" x14ac:dyDescent="0.25">
      <c r="A54" s="5">
        <v>44104</v>
      </c>
      <c r="B54" s="6" t="s">
        <v>22</v>
      </c>
      <c r="C54" s="3" t="s">
        <v>35</v>
      </c>
      <c r="D54" s="4" t="s">
        <v>15</v>
      </c>
      <c r="E54" s="9">
        <v>552.82320000000004</v>
      </c>
      <c r="F54" s="7">
        <f t="shared" si="0"/>
        <v>38.891276632384454</v>
      </c>
      <c r="G54" s="6">
        <v>21500</v>
      </c>
    </row>
    <row r="55" spans="1:7" x14ac:dyDescent="0.25">
      <c r="A55" s="5">
        <v>44104</v>
      </c>
      <c r="B55" s="6" t="s">
        <v>22</v>
      </c>
      <c r="C55" s="3" t="s">
        <v>35</v>
      </c>
      <c r="D55" s="4" t="s">
        <v>15</v>
      </c>
      <c r="E55" s="9">
        <v>552.82320000000004</v>
      </c>
      <c r="F55" s="7">
        <f t="shared" si="0"/>
        <v>362.68376580432948</v>
      </c>
      <c r="G55" s="6">
        <v>200500</v>
      </c>
    </row>
    <row r="56" spans="1:7" x14ac:dyDescent="0.25">
      <c r="A56" s="5">
        <v>44104</v>
      </c>
      <c r="B56" s="6" t="s">
        <v>22</v>
      </c>
      <c r="C56" s="3" t="s">
        <v>35</v>
      </c>
      <c r="D56" s="4" t="s">
        <v>36</v>
      </c>
      <c r="E56" s="9">
        <v>552.82320000000004</v>
      </c>
      <c r="F56" s="7">
        <f t="shared" si="0"/>
        <v>160.08734799841974</v>
      </c>
      <c r="G56" s="6">
        <v>88500</v>
      </c>
    </row>
    <row r="57" spans="1:7" x14ac:dyDescent="0.25">
      <c r="A57" s="5">
        <v>44104</v>
      </c>
      <c r="B57" s="6" t="s">
        <v>20</v>
      </c>
      <c r="C57" s="3" t="s">
        <v>38</v>
      </c>
      <c r="D57" s="4" t="s">
        <v>27</v>
      </c>
      <c r="E57" s="9">
        <v>552.82320000000004</v>
      </c>
      <c r="F57" s="7">
        <v>37.037157630142872</v>
      </c>
      <c r="G57" s="6">
        <v>20475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8"/>
  <sheetViews>
    <sheetView tabSelected="1" topLeftCell="A632" workbookViewId="0">
      <selection activeCell="B698" sqref="B698"/>
    </sheetView>
  </sheetViews>
  <sheetFormatPr baseColWidth="10" defaultRowHeight="12.75" x14ac:dyDescent="0.2"/>
  <cols>
    <col min="1" max="1" width="10.7109375" style="8" customWidth="1"/>
    <col min="2" max="2" width="76.28515625" style="8" customWidth="1"/>
    <col min="3" max="3" width="17" style="8" customWidth="1"/>
    <col min="4" max="4" width="13.140625" style="8" customWidth="1"/>
    <col min="5" max="5" width="14" style="8" customWidth="1"/>
    <col min="6" max="6" width="12.42578125" style="8" customWidth="1"/>
    <col min="7" max="7" width="13.7109375" style="65" customWidth="1"/>
    <col min="8" max="16384" width="11.42578125" style="8"/>
  </cols>
  <sheetData>
    <row r="1" spans="1:7" ht="25.5" x14ac:dyDescent="0.2">
      <c r="A1" s="23" t="s">
        <v>1</v>
      </c>
      <c r="B1" s="24" t="s">
        <v>66</v>
      </c>
      <c r="C1" s="23" t="s">
        <v>67</v>
      </c>
      <c r="D1" s="23" t="s">
        <v>68</v>
      </c>
      <c r="E1" s="25" t="s">
        <v>69</v>
      </c>
      <c r="F1" s="26" t="s">
        <v>70</v>
      </c>
      <c r="G1" s="27" t="s">
        <v>71</v>
      </c>
    </row>
    <row r="2" spans="1:7" s="35" customFormat="1" x14ac:dyDescent="0.2">
      <c r="A2" s="28">
        <v>43862</v>
      </c>
      <c r="B2" s="29" t="s">
        <v>58</v>
      </c>
      <c r="C2" s="30" t="s">
        <v>39</v>
      </c>
      <c r="D2" s="31" t="s">
        <v>15</v>
      </c>
      <c r="E2" s="32">
        <v>10000</v>
      </c>
      <c r="F2" s="33">
        <f>E2/G2</f>
        <v>16.949713702385854</v>
      </c>
      <c r="G2" s="34">
        <v>589.98046666666664</v>
      </c>
    </row>
    <row r="3" spans="1:7" s="35" customFormat="1" x14ac:dyDescent="0.2">
      <c r="A3" s="28">
        <v>43862</v>
      </c>
      <c r="B3" s="29" t="s">
        <v>72</v>
      </c>
      <c r="C3" s="30" t="s">
        <v>39</v>
      </c>
      <c r="D3" s="31" t="s">
        <v>15</v>
      </c>
      <c r="E3" s="32">
        <v>24000</v>
      </c>
      <c r="F3" s="33">
        <f t="shared" ref="F3:F66" si="0">E3/G3</f>
        <v>40.679312885726048</v>
      </c>
      <c r="G3" s="34">
        <v>589.98046666666664</v>
      </c>
    </row>
    <row r="4" spans="1:7" x14ac:dyDescent="0.2">
      <c r="A4" s="28">
        <v>43862</v>
      </c>
      <c r="B4" s="29" t="s">
        <v>73</v>
      </c>
      <c r="C4" s="36" t="s">
        <v>35</v>
      </c>
      <c r="D4" s="31" t="s">
        <v>36</v>
      </c>
      <c r="E4" s="32">
        <v>3750</v>
      </c>
      <c r="F4" s="33">
        <f t="shared" si="0"/>
        <v>6.3561426383946955</v>
      </c>
      <c r="G4" s="34">
        <v>589.98046666666664</v>
      </c>
    </row>
    <row r="5" spans="1:7" x14ac:dyDescent="0.2">
      <c r="A5" s="28">
        <v>43862</v>
      </c>
      <c r="B5" s="29" t="s">
        <v>74</v>
      </c>
      <c r="C5" s="36" t="s">
        <v>35</v>
      </c>
      <c r="D5" s="31" t="s">
        <v>36</v>
      </c>
      <c r="E5" s="32">
        <v>80000</v>
      </c>
      <c r="F5" s="33">
        <f t="shared" si="0"/>
        <v>135.59770961908683</v>
      </c>
      <c r="G5" s="34">
        <v>589.98046666666664</v>
      </c>
    </row>
    <row r="6" spans="1:7" x14ac:dyDescent="0.2">
      <c r="A6" s="28">
        <v>43863</v>
      </c>
      <c r="B6" s="29" t="s">
        <v>75</v>
      </c>
      <c r="C6" s="36" t="s">
        <v>35</v>
      </c>
      <c r="D6" s="31" t="s">
        <v>36</v>
      </c>
      <c r="E6" s="32">
        <v>4500</v>
      </c>
      <c r="F6" s="33">
        <f t="shared" si="0"/>
        <v>7.6273711660736341</v>
      </c>
      <c r="G6" s="34">
        <v>589.98046666666664</v>
      </c>
    </row>
    <row r="7" spans="1:7" x14ac:dyDescent="0.2">
      <c r="A7" s="28">
        <v>43864</v>
      </c>
      <c r="B7" s="29" t="s">
        <v>76</v>
      </c>
      <c r="C7" s="36" t="s">
        <v>33</v>
      </c>
      <c r="D7" s="31" t="s">
        <v>27</v>
      </c>
      <c r="E7" s="32">
        <v>3000</v>
      </c>
      <c r="F7" s="33">
        <f t="shared" si="0"/>
        <v>5.0849141107157561</v>
      </c>
      <c r="G7" s="34">
        <v>589.98046666666664</v>
      </c>
    </row>
    <row r="8" spans="1:7" x14ac:dyDescent="0.2">
      <c r="A8" s="28">
        <v>43864</v>
      </c>
      <c r="B8" s="37" t="s">
        <v>77</v>
      </c>
      <c r="C8" s="37" t="s">
        <v>26</v>
      </c>
      <c r="D8" s="31" t="s">
        <v>27</v>
      </c>
      <c r="E8" s="32">
        <v>55000</v>
      </c>
      <c r="F8" s="33">
        <f t="shared" si="0"/>
        <v>93.223425363122189</v>
      </c>
      <c r="G8" s="34">
        <v>589.98046666666664</v>
      </c>
    </row>
    <row r="9" spans="1:7" x14ac:dyDescent="0.2">
      <c r="A9" s="28">
        <v>43864</v>
      </c>
      <c r="B9" s="37" t="s">
        <v>78</v>
      </c>
      <c r="C9" s="37" t="s">
        <v>28</v>
      </c>
      <c r="D9" s="31" t="s">
        <v>27</v>
      </c>
      <c r="E9" s="32">
        <v>42150</v>
      </c>
      <c r="F9" s="33">
        <f t="shared" si="0"/>
        <v>71.443043255556375</v>
      </c>
      <c r="G9" s="34">
        <v>589.98046666666664</v>
      </c>
    </row>
    <row r="10" spans="1:7" x14ac:dyDescent="0.2">
      <c r="A10" s="28">
        <v>43864</v>
      </c>
      <c r="B10" s="37" t="s">
        <v>21</v>
      </c>
      <c r="C10" s="37" t="s">
        <v>38</v>
      </c>
      <c r="D10" s="31" t="s">
        <v>27</v>
      </c>
      <c r="E10" s="32">
        <v>500</v>
      </c>
      <c r="F10" s="33">
        <f t="shared" si="0"/>
        <v>0.84748568511929268</v>
      </c>
      <c r="G10" s="34">
        <v>589.98046666666664</v>
      </c>
    </row>
    <row r="11" spans="1:7" x14ac:dyDescent="0.2">
      <c r="A11" s="28">
        <v>43865</v>
      </c>
      <c r="B11" s="37" t="s">
        <v>58</v>
      </c>
      <c r="C11" s="37" t="s">
        <v>39</v>
      </c>
      <c r="D11" s="31" t="s">
        <v>15</v>
      </c>
      <c r="E11" s="32">
        <v>28000</v>
      </c>
      <c r="F11" s="33">
        <f t="shared" si="0"/>
        <v>47.45919836668039</v>
      </c>
      <c r="G11" s="34">
        <v>589.98046666666664</v>
      </c>
    </row>
    <row r="12" spans="1:7" x14ac:dyDescent="0.2">
      <c r="A12" s="28">
        <v>43866</v>
      </c>
      <c r="B12" s="29" t="s">
        <v>79</v>
      </c>
      <c r="C12" s="37" t="s">
        <v>28</v>
      </c>
      <c r="D12" s="31" t="s">
        <v>27</v>
      </c>
      <c r="E12" s="32">
        <v>27000</v>
      </c>
      <c r="F12" s="33">
        <f t="shared" si="0"/>
        <v>45.764226996441806</v>
      </c>
      <c r="G12" s="34">
        <v>589.98046666666664</v>
      </c>
    </row>
    <row r="13" spans="1:7" x14ac:dyDescent="0.2">
      <c r="A13" s="28">
        <v>43867</v>
      </c>
      <c r="B13" s="29" t="s">
        <v>80</v>
      </c>
      <c r="C13" s="37" t="s">
        <v>39</v>
      </c>
      <c r="D13" s="31" t="s">
        <v>15</v>
      </c>
      <c r="E13" s="32">
        <v>45000</v>
      </c>
      <c r="F13" s="33">
        <f t="shared" si="0"/>
        <v>76.273711660736339</v>
      </c>
      <c r="G13" s="34">
        <v>589.98046666666664</v>
      </c>
    </row>
    <row r="14" spans="1:7" x14ac:dyDescent="0.2">
      <c r="A14" s="28">
        <v>43867</v>
      </c>
      <c r="B14" s="37" t="s">
        <v>76</v>
      </c>
      <c r="C14" s="37" t="s">
        <v>33</v>
      </c>
      <c r="D14" s="31" t="s">
        <v>27</v>
      </c>
      <c r="E14" s="32">
        <v>3600</v>
      </c>
      <c r="F14" s="33">
        <f t="shared" si="0"/>
        <v>6.1018969328589074</v>
      </c>
      <c r="G14" s="34">
        <v>589.98046666666664</v>
      </c>
    </row>
    <row r="15" spans="1:7" x14ac:dyDescent="0.2">
      <c r="A15" s="28">
        <v>43867</v>
      </c>
      <c r="B15" s="37" t="s">
        <v>76</v>
      </c>
      <c r="C15" s="37" t="s">
        <v>33</v>
      </c>
      <c r="D15" s="31" t="s">
        <v>27</v>
      </c>
      <c r="E15" s="32">
        <v>3500</v>
      </c>
      <c r="F15" s="33">
        <f t="shared" si="0"/>
        <v>5.9323997958350487</v>
      </c>
      <c r="G15" s="34">
        <v>589.98046666666664</v>
      </c>
    </row>
    <row r="16" spans="1:7" x14ac:dyDescent="0.2">
      <c r="A16" s="28">
        <v>43868</v>
      </c>
      <c r="B16" s="37" t="s">
        <v>81</v>
      </c>
      <c r="C16" s="37" t="s">
        <v>28</v>
      </c>
      <c r="D16" s="31" t="s">
        <v>27</v>
      </c>
      <c r="E16" s="32">
        <v>50670</v>
      </c>
      <c r="F16" s="33">
        <f t="shared" si="0"/>
        <v>85.884199329989116</v>
      </c>
      <c r="G16" s="34">
        <v>589.98046666666664</v>
      </c>
    </row>
    <row r="17" spans="1:7" x14ac:dyDescent="0.2">
      <c r="A17" s="28">
        <v>43868</v>
      </c>
      <c r="B17" s="37" t="s">
        <v>82</v>
      </c>
      <c r="C17" s="37" t="s">
        <v>83</v>
      </c>
      <c r="D17" s="31" t="s">
        <v>27</v>
      </c>
      <c r="E17" s="32">
        <v>350000</v>
      </c>
      <c r="F17" s="33">
        <f t="shared" si="0"/>
        <v>593.23997958350492</v>
      </c>
      <c r="G17" s="34">
        <v>589.98046666666664</v>
      </c>
    </row>
    <row r="18" spans="1:7" x14ac:dyDescent="0.2">
      <c r="A18" s="28">
        <v>43868</v>
      </c>
      <c r="B18" s="37" t="s">
        <v>84</v>
      </c>
      <c r="C18" s="37" t="s">
        <v>85</v>
      </c>
      <c r="D18" s="31" t="s">
        <v>27</v>
      </c>
      <c r="E18" s="32">
        <v>100000</v>
      </c>
      <c r="F18" s="33">
        <f t="shared" si="0"/>
        <v>169.49713702385853</v>
      </c>
      <c r="G18" s="34">
        <v>589.98046666666664</v>
      </c>
    </row>
    <row r="19" spans="1:7" x14ac:dyDescent="0.2">
      <c r="A19" s="28">
        <v>43868</v>
      </c>
      <c r="B19" s="37" t="s">
        <v>86</v>
      </c>
      <c r="C19" s="37" t="s">
        <v>32</v>
      </c>
      <c r="D19" s="31" t="s">
        <v>36</v>
      </c>
      <c r="E19" s="32">
        <v>77436</v>
      </c>
      <c r="F19" s="33">
        <f t="shared" si="0"/>
        <v>131.25180302579508</v>
      </c>
      <c r="G19" s="34">
        <v>589.98046666666664</v>
      </c>
    </row>
    <row r="20" spans="1:7" x14ac:dyDescent="0.2">
      <c r="A20" s="28">
        <v>43868</v>
      </c>
      <c r="B20" s="37" t="s">
        <v>86</v>
      </c>
      <c r="C20" s="37" t="s">
        <v>32</v>
      </c>
      <c r="D20" s="31" t="s">
        <v>37</v>
      </c>
      <c r="E20" s="32">
        <v>5517</v>
      </c>
      <c r="F20" s="33">
        <f t="shared" si="0"/>
        <v>9.3511570496062753</v>
      </c>
      <c r="G20" s="34">
        <v>589.98046666666664</v>
      </c>
    </row>
    <row r="21" spans="1:7" x14ac:dyDescent="0.2">
      <c r="A21" s="28">
        <v>43868</v>
      </c>
      <c r="B21" s="37" t="s">
        <v>86</v>
      </c>
      <c r="C21" s="37" t="s">
        <v>32</v>
      </c>
      <c r="D21" s="31" t="s">
        <v>37</v>
      </c>
      <c r="E21" s="32">
        <v>5517</v>
      </c>
      <c r="F21" s="33">
        <f t="shared" si="0"/>
        <v>9.3511570496062753</v>
      </c>
      <c r="G21" s="34">
        <v>589.98046666666664</v>
      </c>
    </row>
    <row r="22" spans="1:7" x14ac:dyDescent="0.2">
      <c r="A22" s="28">
        <v>43868</v>
      </c>
      <c r="B22" s="37" t="s">
        <v>86</v>
      </c>
      <c r="C22" s="37" t="s">
        <v>32</v>
      </c>
      <c r="D22" s="31" t="s">
        <v>15</v>
      </c>
      <c r="E22" s="32">
        <v>15146</v>
      </c>
      <c r="F22" s="33">
        <f t="shared" si="0"/>
        <v>25.672036373633613</v>
      </c>
      <c r="G22" s="34">
        <v>589.98046666666664</v>
      </c>
    </row>
    <row r="23" spans="1:7" x14ac:dyDescent="0.2">
      <c r="A23" s="28">
        <v>43868</v>
      </c>
      <c r="B23" s="37" t="s">
        <v>86</v>
      </c>
      <c r="C23" s="37" t="s">
        <v>32</v>
      </c>
      <c r="D23" s="31" t="s">
        <v>27</v>
      </c>
      <c r="E23" s="32">
        <v>5517</v>
      </c>
      <c r="F23" s="33">
        <f t="shared" si="0"/>
        <v>9.3511570496062753</v>
      </c>
      <c r="G23" s="34">
        <v>589.98046666666664</v>
      </c>
    </row>
    <row r="24" spans="1:7" x14ac:dyDescent="0.2">
      <c r="A24" s="28">
        <v>43868</v>
      </c>
      <c r="B24" s="37" t="s">
        <v>87</v>
      </c>
      <c r="C24" s="37" t="s">
        <v>32</v>
      </c>
      <c r="D24" s="31" t="s">
        <v>37</v>
      </c>
      <c r="E24" s="32">
        <v>10527</v>
      </c>
      <c r="F24" s="33">
        <f t="shared" si="0"/>
        <v>17.842963614501588</v>
      </c>
      <c r="G24" s="34">
        <v>589.98046666666664</v>
      </c>
    </row>
    <row r="25" spans="1:7" x14ac:dyDescent="0.2">
      <c r="A25" s="28">
        <v>43868</v>
      </c>
      <c r="B25" s="37" t="s">
        <v>87</v>
      </c>
      <c r="C25" s="37" t="s">
        <v>32</v>
      </c>
      <c r="D25" s="31" t="s">
        <v>27</v>
      </c>
      <c r="E25" s="32">
        <v>5263</v>
      </c>
      <c r="F25" s="33">
        <f t="shared" si="0"/>
        <v>8.9206343215656752</v>
      </c>
      <c r="G25" s="34">
        <v>589.98046666666664</v>
      </c>
    </row>
    <row r="26" spans="1:7" x14ac:dyDescent="0.2">
      <c r="A26" s="28">
        <v>43868</v>
      </c>
      <c r="B26" s="37" t="s">
        <v>87</v>
      </c>
      <c r="C26" s="37" t="s">
        <v>32</v>
      </c>
      <c r="D26" s="31" t="s">
        <v>15</v>
      </c>
      <c r="E26" s="32">
        <v>5263</v>
      </c>
      <c r="F26" s="33">
        <f t="shared" si="0"/>
        <v>8.9206343215656752</v>
      </c>
      <c r="G26" s="34">
        <v>589.98046666666664</v>
      </c>
    </row>
    <row r="27" spans="1:7" x14ac:dyDescent="0.2">
      <c r="A27" s="28">
        <v>43868</v>
      </c>
      <c r="B27" s="37" t="s">
        <v>87</v>
      </c>
      <c r="C27" s="37" t="s">
        <v>32</v>
      </c>
      <c r="D27" s="31" t="s">
        <v>15</v>
      </c>
      <c r="E27" s="32">
        <v>5263</v>
      </c>
      <c r="F27" s="33">
        <f t="shared" si="0"/>
        <v>8.9206343215656752</v>
      </c>
      <c r="G27" s="34">
        <v>589.98046666666664</v>
      </c>
    </row>
    <row r="28" spans="1:7" x14ac:dyDescent="0.2">
      <c r="A28" s="28">
        <v>43868</v>
      </c>
      <c r="B28" s="29" t="s">
        <v>88</v>
      </c>
      <c r="C28" s="37" t="s">
        <v>32</v>
      </c>
      <c r="D28" s="31" t="s">
        <v>36</v>
      </c>
      <c r="E28" s="32">
        <v>129225</v>
      </c>
      <c r="F28" s="33">
        <f t="shared" si="0"/>
        <v>219.03267531908119</v>
      </c>
      <c r="G28" s="34">
        <v>589.98046666666664</v>
      </c>
    </row>
    <row r="29" spans="1:7" x14ac:dyDescent="0.2">
      <c r="A29" s="28">
        <v>43869</v>
      </c>
      <c r="B29" s="29" t="s">
        <v>58</v>
      </c>
      <c r="C29" s="37" t="s">
        <v>32</v>
      </c>
      <c r="D29" s="31" t="s">
        <v>37</v>
      </c>
      <c r="E29" s="32">
        <v>60000</v>
      </c>
      <c r="F29" s="33">
        <f t="shared" si="0"/>
        <v>101.69828221431513</v>
      </c>
      <c r="G29" s="34">
        <v>589.98046666666664</v>
      </c>
    </row>
    <row r="30" spans="1:7" x14ac:dyDescent="0.2">
      <c r="A30" s="28">
        <v>43869</v>
      </c>
      <c r="B30" s="29" t="s">
        <v>72</v>
      </c>
      <c r="C30" s="37" t="s">
        <v>32</v>
      </c>
      <c r="D30" s="31" t="s">
        <v>37</v>
      </c>
      <c r="E30" s="32">
        <v>24000</v>
      </c>
      <c r="F30" s="33">
        <f t="shared" si="0"/>
        <v>40.679312885726048</v>
      </c>
      <c r="G30" s="34">
        <v>589.98046666666664</v>
      </c>
    </row>
    <row r="31" spans="1:7" x14ac:dyDescent="0.2">
      <c r="A31" s="28">
        <v>43869</v>
      </c>
      <c r="B31" s="38" t="s">
        <v>89</v>
      </c>
      <c r="C31" s="37" t="s">
        <v>32</v>
      </c>
      <c r="D31" s="31" t="s">
        <v>27</v>
      </c>
      <c r="E31" s="32">
        <v>15000</v>
      </c>
      <c r="F31" s="33">
        <f t="shared" si="0"/>
        <v>25.424570553578782</v>
      </c>
      <c r="G31" s="34">
        <v>589.98046666666664</v>
      </c>
    </row>
    <row r="32" spans="1:7" x14ac:dyDescent="0.2">
      <c r="A32" s="28">
        <v>43869</v>
      </c>
      <c r="B32" s="29" t="s">
        <v>90</v>
      </c>
      <c r="C32" s="37" t="s">
        <v>32</v>
      </c>
      <c r="D32" s="31" t="s">
        <v>15</v>
      </c>
      <c r="E32" s="32">
        <v>5800</v>
      </c>
      <c r="F32" s="33">
        <f t="shared" si="0"/>
        <v>9.8308339473837947</v>
      </c>
      <c r="G32" s="34">
        <v>589.98046666666664</v>
      </c>
    </row>
    <row r="33" spans="1:7" x14ac:dyDescent="0.2">
      <c r="A33" s="28">
        <v>43871</v>
      </c>
      <c r="B33" s="29" t="s">
        <v>91</v>
      </c>
      <c r="C33" s="37" t="s">
        <v>32</v>
      </c>
      <c r="D33" s="31" t="s">
        <v>40</v>
      </c>
      <c r="E33" s="32">
        <v>221250</v>
      </c>
      <c r="F33" s="33">
        <f t="shared" si="0"/>
        <v>375.01241566528699</v>
      </c>
      <c r="G33" s="34">
        <v>589.98046666666664</v>
      </c>
    </row>
    <row r="34" spans="1:7" x14ac:dyDescent="0.2">
      <c r="A34" s="28">
        <v>43871</v>
      </c>
      <c r="B34" s="29" t="s">
        <v>92</v>
      </c>
      <c r="C34" s="37" t="s">
        <v>93</v>
      </c>
      <c r="D34" s="31" t="s">
        <v>23</v>
      </c>
      <c r="E34" s="32">
        <v>1900</v>
      </c>
      <c r="F34" s="33">
        <f t="shared" si="0"/>
        <v>3.220445603453312</v>
      </c>
      <c r="G34" s="34">
        <v>589.98046666666664</v>
      </c>
    </row>
    <row r="35" spans="1:7" x14ac:dyDescent="0.2">
      <c r="A35" s="28">
        <v>43871</v>
      </c>
      <c r="B35" s="29" t="s">
        <v>77</v>
      </c>
      <c r="C35" s="36" t="s">
        <v>26</v>
      </c>
      <c r="D35" s="31" t="s">
        <v>27</v>
      </c>
      <c r="E35" s="32">
        <v>33000</v>
      </c>
      <c r="F35" s="33">
        <f t="shared" si="0"/>
        <v>55.934055217873315</v>
      </c>
      <c r="G35" s="34">
        <v>589.98046666666664</v>
      </c>
    </row>
    <row r="36" spans="1:7" x14ac:dyDescent="0.2">
      <c r="A36" s="28">
        <v>43871</v>
      </c>
      <c r="B36" s="29" t="s">
        <v>94</v>
      </c>
      <c r="C36" s="36" t="s">
        <v>28</v>
      </c>
      <c r="D36" s="31" t="s">
        <v>27</v>
      </c>
      <c r="E36" s="32">
        <v>4000</v>
      </c>
      <c r="F36" s="33">
        <f t="shared" si="0"/>
        <v>6.7798854809543414</v>
      </c>
      <c r="G36" s="34">
        <v>589.98046666666664</v>
      </c>
    </row>
    <row r="37" spans="1:7" x14ac:dyDescent="0.2">
      <c r="A37" s="28">
        <v>43872</v>
      </c>
      <c r="B37" s="29" t="s">
        <v>95</v>
      </c>
      <c r="C37" s="36" t="s">
        <v>96</v>
      </c>
      <c r="D37" s="31" t="s">
        <v>97</v>
      </c>
      <c r="E37" s="32">
        <v>309000</v>
      </c>
      <c r="F37" s="33">
        <f t="shared" si="0"/>
        <v>523.74615340372293</v>
      </c>
      <c r="G37" s="34">
        <v>589.98046666666664</v>
      </c>
    </row>
    <row r="38" spans="1:7" x14ac:dyDescent="0.2">
      <c r="A38" s="28">
        <v>43872</v>
      </c>
      <c r="B38" s="29" t="s">
        <v>98</v>
      </c>
      <c r="C38" s="36" t="s">
        <v>32</v>
      </c>
      <c r="D38" s="31" t="s">
        <v>40</v>
      </c>
      <c r="E38" s="32">
        <v>47875</v>
      </c>
      <c r="F38" s="33">
        <f t="shared" si="0"/>
        <v>81.146754350172273</v>
      </c>
      <c r="G38" s="34">
        <v>589.98046666666664</v>
      </c>
    </row>
    <row r="39" spans="1:7" x14ac:dyDescent="0.2">
      <c r="A39" s="28">
        <v>43872</v>
      </c>
      <c r="B39" s="29" t="s">
        <v>99</v>
      </c>
      <c r="C39" s="30" t="s">
        <v>28</v>
      </c>
      <c r="D39" s="36" t="s">
        <v>27</v>
      </c>
      <c r="E39" s="32">
        <v>5450</v>
      </c>
      <c r="F39" s="33">
        <f t="shared" si="0"/>
        <v>9.2375939678002901</v>
      </c>
      <c r="G39" s="34">
        <v>589.98046666666664</v>
      </c>
    </row>
    <row r="40" spans="1:7" x14ac:dyDescent="0.2">
      <c r="A40" s="28">
        <v>43873</v>
      </c>
      <c r="B40" s="29" t="s">
        <v>100</v>
      </c>
      <c r="C40" s="30" t="s">
        <v>28</v>
      </c>
      <c r="D40" s="36" t="s">
        <v>27</v>
      </c>
      <c r="E40" s="32">
        <v>33500</v>
      </c>
      <c r="F40" s="33">
        <f t="shared" si="0"/>
        <v>56.78154090299261</v>
      </c>
      <c r="G40" s="34">
        <v>589.98046666666664</v>
      </c>
    </row>
    <row r="41" spans="1:7" x14ac:dyDescent="0.2">
      <c r="A41" s="28">
        <v>43873</v>
      </c>
      <c r="B41" s="29" t="s">
        <v>101</v>
      </c>
      <c r="C41" s="30" t="s">
        <v>28</v>
      </c>
      <c r="D41" s="36" t="s">
        <v>27</v>
      </c>
      <c r="E41" s="32">
        <v>4500</v>
      </c>
      <c r="F41" s="33">
        <f t="shared" si="0"/>
        <v>7.6273711660736341</v>
      </c>
      <c r="G41" s="34">
        <v>589.98046666666664</v>
      </c>
    </row>
    <row r="42" spans="1:7" x14ac:dyDescent="0.2">
      <c r="A42" s="28">
        <v>43874</v>
      </c>
      <c r="B42" s="29" t="s">
        <v>74</v>
      </c>
      <c r="C42" s="36" t="s">
        <v>35</v>
      </c>
      <c r="D42" s="31" t="s">
        <v>36</v>
      </c>
      <c r="E42" s="32">
        <v>40000</v>
      </c>
      <c r="F42" s="33">
        <f t="shared" si="0"/>
        <v>67.798854809543414</v>
      </c>
      <c r="G42" s="34">
        <v>589.98046666666664</v>
      </c>
    </row>
    <row r="43" spans="1:7" x14ac:dyDescent="0.2">
      <c r="A43" s="28">
        <v>43874</v>
      </c>
      <c r="B43" s="29" t="s">
        <v>102</v>
      </c>
      <c r="C43" s="36" t="s">
        <v>34</v>
      </c>
      <c r="D43" s="31" t="s">
        <v>27</v>
      </c>
      <c r="E43" s="32">
        <v>30300</v>
      </c>
      <c r="F43" s="33">
        <f t="shared" si="0"/>
        <v>51.357632518229138</v>
      </c>
      <c r="G43" s="34">
        <v>589.98046666666664</v>
      </c>
    </row>
    <row r="44" spans="1:7" x14ac:dyDescent="0.2">
      <c r="A44" s="28">
        <v>43874</v>
      </c>
      <c r="B44" s="29" t="s">
        <v>103</v>
      </c>
      <c r="C44" s="37" t="s">
        <v>35</v>
      </c>
      <c r="D44" s="31" t="s">
        <v>36</v>
      </c>
      <c r="E44" s="32">
        <v>76740</v>
      </c>
      <c r="F44" s="33">
        <f t="shared" si="0"/>
        <v>130.07210295210905</v>
      </c>
      <c r="G44" s="34">
        <v>589.98046666666664</v>
      </c>
    </row>
    <row r="45" spans="1:7" x14ac:dyDescent="0.2">
      <c r="A45" s="28">
        <v>43874</v>
      </c>
      <c r="B45" s="29" t="s">
        <v>104</v>
      </c>
      <c r="C45" s="37" t="s">
        <v>35</v>
      </c>
      <c r="D45" s="31" t="s">
        <v>36</v>
      </c>
      <c r="E45" s="32">
        <v>20000</v>
      </c>
      <c r="F45" s="33">
        <f t="shared" si="0"/>
        <v>33.899427404771707</v>
      </c>
      <c r="G45" s="34">
        <v>589.98046666666664</v>
      </c>
    </row>
    <row r="46" spans="1:7" x14ac:dyDescent="0.2">
      <c r="A46" s="28">
        <v>43874</v>
      </c>
      <c r="B46" s="29" t="s">
        <v>105</v>
      </c>
      <c r="C46" s="36" t="s">
        <v>96</v>
      </c>
      <c r="D46" s="36" t="s">
        <v>97</v>
      </c>
      <c r="E46" s="32">
        <v>50000</v>
      </c>
      <c r="F46" s="33">
        <f t="shared" si="0"/>
        <v>84.748568511929264</v>
      </c>
      <c r="G46" s="34">
        <v>589.98046666666664</v>
      </c>
    </row>
    <row r="47" spans="1:7" x14ac:dyDescent="0.2">
      <c r="A47" s="28">
        <v>43874</v>
      </c>
      <c r="B47" s="29" t="s">
        <v>106</v>
      </c>
      <c r="C47" s="30" t="s">
        <v>35</v>
      </c>
      <c r="D47" s="31" t="s">
        <v>36</v>
      </c>
      <c r="E47" s="32">
        <v>8300</v>
      </c>
      <c r="F47" s="33">
        <f t="shared" si="0"/>
        <v>14.068262372980259</v>
      </c>
      <c r="G47" s="34">
        <v>589.98046666666664</v>
      </c>
    </row>
    <row r="48" spans="1:7" x14ac:dyDescent="0.2">
      <c r="A48" s="28">
        <v>43874</v>
      </c>
      <c r="B48" s="29" t="s">
        <v>107</v>
      </c>
      <c r="C48" s="30" t="s">
        <v>28</v>
      </c>
      <c r="D48" s="31" t="s">
        <v>27</v>
      </c>
      <c r="E48" s="32">
        <v>1700</v>
      </c>
      <c r="F48" s="33">
        <f t="shared" si="0"/>
        <v>2.881451329405595</v>
      </c>
      <c r="G48" s="34">
        <v>589.98046666666664</v>
      </c>
    </row>
    <row r="49" spans="1:7" x14ac:dyDescent="0.2">
      <c r="A49" s="28">
        <v>43874</v>
      </c>
      <c r="B49" s="29" t="s">
        <v>108</v>
      </c>
      <c r="C49" s="30" t="s">
        <v>6</v>
      </c>
      <c r="D49" s="31" t="s">
        <v>15</v>
      </c>
      <c r="E49" s="32">
        <v>1000</v>
      </c>
      <c r="F49" s="33">
        <f t="shared" si="0"/>
        <v>1.6949713702385854</v>
      </c>
      <c r="G49" s="34">
        <v>589.98046666666664</v>
      </c>
    </row>
    <row r="50" spans="1:7" x14ac:dyDescent="0.2">
      <c r="A50" s="28">
        <v>43875</v>
      </c>
      <c r="B50" s="29" t="s">
        <v>109</v>
      </c>
      <c r="C50" s="30" t="s">
        <v>32</v>
      </c>
      <c r="D50" s="31" t="s">
        <v>40</v>
      </c>
      <c r="E50" s="32">
        <v>221250</v>
      </c>
      <c r="F50" s="33">
        <f t="shared" si="0"/>
        <v>375.01241566528699</v>
      </c>
      <c r="G50" s="34">
        <v>589.98046666666664</v>
      </c>
    </row>
    <row r="51" spans="1:7" x14ac:dyDescent="0.2">
      <c r="A51" s="28">
        <v>43875</v>
      </c>
      <c r="B51" s="29" t="s">
        <v>110</v>
      </c>
      <c r="C51" s="30" t="s">
        <v>41</v>
      </c>
      <c r="D51" s="31" t="s">
        <v>37</v>
      </c>
      <c r="E51" s="32">
        <v>400000</v>
      </c>
      <c r="F51" s="33">
        <f t="shared" si="0"/>
        <v>677.98854809543411</v>
      </c>
      <c r="G51" s="34">
        <v>589.98046666666664</v>
      </c>
    </row>
    <row r="52" spans="1:7" x14ac:dyDescent="0.2">
      <c r="A52" s="28">
        <v>43875</v>
      </c>
      <c r="B52" s="29" t="s">
        <v>111</v>
      </c>
      <c r="C52" s="30" t="s">
        <v>6</v>
      </c>
      <c r="D52" s="31" t="s">
        <v>15</v>
      </c>
      <c r="E52" s="32">
        <v>1000</v>
      </c>
      <c r="F52" s="33">
        <f t="shared" si="0"/>
        <v>1.6949713702385854</v>
      </c>
      <c r="G52" s="34">
        <v>589.98046666666664</v>
      </c>
    </row>
    <row r="53" spans="1:7" x14ac:dyDescent="0.2">
      <c r="A53" s="28">
        <v>43878</v>
      </c>
      <c r="B53" s="29" t="s">
        <v>77</v>
      </c>
      <c r="C53" s="36" t="s">
        <v>26</v>
      </c>
      <c r="D53" s="31" t="s">
        <v>27</v>
      </c>
      <c r="E53" s="32">
        <v>57000</v>
      </c>
      <c r="F53" s="33">
        <f t="shared" si="0"/>
        <v>96.61336810359937</v>
      </c>
      <c r="G53" s="34">
        <v>589.98046666666664</v>
      </c>
    </row>
    <row r="54" spans="1:7" x14ac:dyDescent="0.2">
      <c r="A54" s="28">
        <v>43878</v>
      </c>
      <c r="B54" s="29" t="s">
        <v>112</v>
      </c>
      <c r="C54" s="36" t="s">
        <v>32</v>
      </c>
      <c r="D54" s="31" t="s">
        <v>40</v>
      </c>
      <c r="E54" s="32">
        <v>34500</v>
      </c>
      <c r="F54" s="33">
        <f t="shared" si="0"/>
        <v>58.476512273231194</v>
      </c>
      <c r="G54" s="34">
        <v>589.98046666666664</v>
      </c>
    </row>
    <row r="55" spans="1:7" x14ac:dyDescent="0.2">
      <c r="A55" s="28">
        <v>43878</v>
      </c>
      <c r="B55" s="29" t="s">
        <v>113</v>
      </c>
      <c r="C55" s="36" t="s">
        <v>28</v>
      </c>
      <c r="D55" s="31" t="s">
        <v>27</v>
      </c>
      <c r="E55" s="32">
        <v>20000</v>
      </c>
      <c r="F55" s="33">
        <f t="shared" si="0"/>
        <v>33.899427404771707</v>
      </c>
      <c r="G55" s="34">
        <v>589.98046666666664</v>
      </c>
    </row>
    <row r="56" spans="1:7" x14ac:dyDescent="0.2">
      <c r="A56" s="28">
        <v>43879</v>
      </c>
      <c r="B56" s="29" t="s">
        <v>114</v>
      </c>
      <c r="C56" s="36" t="s">
        <v>32</v>
      </c>
      <c r="D56" s="31" t="s">
        <v>40</v>
      </c>
      <c r="E56" s="39">
        <v>2000</v>
      </c>
      <c r="F56" s="33">
        <f t="shared" si="0"/>
        <v>3.3899427404771707</v>
      </c>
      <c r="G56" s="34">
        <v>589.98046666666664</v>
      </c>
    </row>
    <row r="57" spans="1:7" x14ac:dyDescent="0.2">
      <c r="A57" s="28">
        <v>43879</v>
      </c>
      <c r="B57" s="29" t="s">
        <v>115</v>
      </c>
      <c r="C57" s="36" t="s">
        <v>32</v>
      </c>
      <c r="D57" s="31" t="s">
        <v>40</v>
      </c>
      <c r="E57" s="39">
        <v>312500</v>
      </c>
      <c r="F57" s="33">
        <f t="shared" si="0"/>
        <v>529.67855319955788</v>
      </c>
      <c r="G57" s="34">
        <v>589.98046666666664</v>
      </c>
    </row>
    <row r="58" spans="1:7" x14ac:dyDescent="0.2">
      <c r="A58" s="28">
        <v>43879</v>
      </c>
      <c r="B58" s="29" t="s">
        <v>116</v>
      </c>
      <c r="C58" s="36" t="s">
        <v>38</v>
      </c>
      <c r="D58" s="31" t="s">
        <v>27</v>
      </c>
      <c r="E58" s="39">
        <v>11700</v>
      </c>
      <c r="F58" s="33">
        <f t="shared" si="0"/>
        <v>19.83116503179145</v>
      </c>
      <c r="G58" s="34">
        <v>589.98046666666664</v>
      </c>
    </row>
    <row r="59" spans="1:7" x14ac:dyDescent="0.2">
      <c r="A59" s="28">
        <v>43880</v>
      </c>
      <c r="B59" s="29" t="s">
        <v>117</v>
      </c>
      <c r="C59" s="36" t="s">
        <v>32</v>
      </c>
      <c r="D59" s="31" t="s">
        <v>36</v>
      </c>
      <c r="E59" s="39">
        <v>952450</v>
      </c>
      <c r="F59" s="33">
        <f t="shared" si="0"/>
        <v>1614.3754815837406</v>
      </c>
      <c r="G59" s="34">
        <v>589.98046666666664</v>
      </c>
    </row>
    <row r="60" spans="1:7" x14ac:dyDescent="0.2">
      <c r="A60" s="28">
        <v>43880</v>
      </c>
      <c r="B60" s="29" t="s">
        <v>118</v>
      </c>
      <c r="C60" s="36" t="s">
        <v>28</v>
      </c>
      <c r="D60" s="31" t="s">
        <v>27</v>
      </c>
      <c r="E60" s="39">
        <v>104500</v>
      </c>
      <c r="F60" s="33">
        <f t="shared" si="0"/>
        <v>177.12450818993216</v>
      </c>
      <c r="G60" s="34">
        <v>589.98046666666664</v>
      </c>
    </row>
    <row r="61" spans="1:7" x14ac:dyDescent="0.2">
      <c r="A61" s="28">
        <v>43881</v>
      </c>
      <c r="B61" s="29" t="s">
        <v>119</v>
      </c>
      <c r="C61" s="36" t="s">
        <v>30</v>
      </c>
      <c r="D61" s="31" t="s">
        <v>27</v>
      </c>
      <c r="E61" s="39">
        <v>80000</v>
      </c>
      <c r="F61" s="33">
        <f t="shared" si="0"/>
        <v>135.59770961908683</v>
      </c>
      <c r="G61" s="34">
        <v>589.98046666666664</v>
      </c>
    </row>
    <row r="62" spans="1:7" x14ac:dyDescent="0.2">
      <c r="A62" s="28">
        <v>43881</v>
      </c>
      <c r="B62" s="29" t="s">
        <v>120</v>
      </c>
      <c r="C62" s="36" t="s">
        <v>26</v>
      </c>
      <c r="D62" s="31" t="s">
        <v>15</v>
      </c>
      <c r="E62" s="39">
        <v>3000</v>
      </c>
      <c r="F62" s="33">
        <f t="shared" si="0"/>
        <v>5.0849141107157561</v>
      </c>
      <c r="G62" s="34">
        <v>589.98046666666664</v>
      </c>
    </row>
    <row r="63" spans="1:7" x14ac:dyDescent="0.2">
      <c r="A63" s="28">
        <v>43881</v>
      </c>
      <c r="B63" s="29" t="s">
        <v>121</v>
      </c>
      <c r="C63" s="36" t="s">
        <v>28</v>
      </c>
      <c r="D63" s="31" t="s">
        <v>27</v>
      </c>
      <c r="E63" s="39">
        <v>6500</v>
      </c>
      <c r="F63" s="33">
        <f t="shared" si="0"/>
        <v>11.017313906550806</v>
      </c>
      <c r="G63" s="34">
        <v>589.98046666666664</v>
      </c>
    </row>
    <row r="64" spans="1:7" x14ac:dyDescent="0.2">
      <c r="A64" s="28">
        <v>43881</v>
      </c>
      <c r="B64" s="29" t="s">
        <v>122</v>
      </c>
      <c r="C64" s="36" t="s">
        <v>33</v>
      </c>
      <c r="D64" s="31" t="s">
        <v>27</v>
      </c>
      <c r="E64" s="39">
        <v>3000</v>
      </c>
      <c r="F64" s="33">
        <f t="shared" si="0"/>
        <v>5.0849141107157561</v>
      </c>
      <c r="G64" s="34">
        <v>589.98046666666664</v>
      </c>
    </row>
    <row r="65" spans="1:7" x14ac:dyDescent="0.2">
      <c r="A65" s="28">
        <v>43881</v>
      </c>
      <c r="B65" s="29" t="s">
        <v>122</v>
      </c>
      <c r="C65" s="36" t="s">
        <v>33</v>
      </c>
      <c r="D65" s="31" t="s">
        <v>27</v>
      </c>
      <c r="E65" s="39">
        <v>1800</v>
      </c>
      <c r="F65" s="33">
        <f t="shared" si="0"/>
        <v>3.0509484664294537</v>
      </c>
      <c r="G65" s="34">
        <v>589.98046666666664</v>
      </c>
    </row>
    <row r="66" spans="1:7" x14ac:dyDescent="0.2">
      <c r="A66" s="28">
        <v>43881</v>
      </c>
      <c r="B66" s="29" t="s">
        <v>123</v>
      </c>
      <c r="C66" s="36" t="s">
        <v>96</v>
      </c>
      <c r="D66" s="31" t="s">
        <v>23</v>
      </c>
      <c r="E66" s="39">
        <v>70000</v>
      </c>
      <c r="F66" s="33">
        <f t="shared" si="0"/>
        <v>118.64799591670098</v>
      </c>
      <c r="G66" s="34">
        <v>589.98046666666664</v>
      </c>
    </row>
    <row r="67" spans="1:7" x14ac:dyDescent="0.2">
      <c r="A67" s="28">
        <v>43881</v>
      </c>
      <c r="B67" s="29" t="s">
        <v>124</v>
      </c>
      <c r="C67" s="36" t="s">
        <v>28</v>
      </c>
      <c r="D67" s="31" t="s">
        <v>27</v>
      </c>
      <c r="E67" s="39">
        <v>131795</v>
      </c>
      <c r="F67" s="33">
        <f t="shared" ref="F67:F114" si="1">E67/G67</f>
        <v>223.38875174059436</v>
      </c>
      <c r="G67" s="34">
        <v>589.98046666666664</v>
      </c>
    </row>
    <row r="68" spans="1:7" x14ac:dyDescent="0.2">
      <c r="A68" s="28">
        <v>43882</v>
      </c>
      <c r="B68" s="29" t="s">
        <v>125</v>
      </c>
      <c r="C68" s="36" t="s">
        <v>32</v>
      </c>
      <c r="D68" s="31" t="s">
        <v>40</v>
      </c>
      <c r="E68" s="39">
        <v>312890</v>
      </c>
      <c r="F68" s="33">
        <f t="shared" si="1"/>
        <v>530.33959203395102</v>
      </c>
      <c r="G68" s="34">
        <v>589.98046666666664</v>
      </c>
    </row>
    <row r="69" spans="1:7" x14ac:dyDescent="0.2">
      <c r="A69" s="28">
        <v>43883</v>
      </c>
      <c r="B69" s="29" t="s">
        <v>58</v>
      </c>
      <c r="C69" s="36" t="s">
        <v>39</v>
      </c>
      <c r="D69" s="31" t="s">
        <v>15</v>
      </c>
      <c r="E69" s="39">
        <v>45000</v>
      </c>
      <c r="F69" s="33">
        <f t="shared" si="1"/>
        <v>76.273711660736339</v>
      </c>
      <c r="G69" s="34">
        <v>589.98046666666664</v>
      </c>
    </row>
    <row r="70" spans="1:7" x14ac:dyDescent="0.2">
      <c r="A70" s="28">
        <v>43883</v>
      </c>
      <c r="B70" s="29" t="s">
        <v>55</v>
      </c>
      <c r="C70" s="36" t="s">
        <v>39</v>
      </c>
      <c r="D70" s="31" t="s">
        <v>15</v>
      </c>
      <c r="E70" s="39">
        <v>24000</v>
      </c>
      <c r="F70" s="33">
        <f t="shared" si="1"/>
        <v>40.679312885726048</v>
      </c>
      <c r="G70" s="34">
        <v>589.98046666666664</v>
      </c>
    </row>
    <row r="71" spans="1:7" x14ac:dyDescent="0.2">
      <c r="A71" s="28">
        <v>43885</v>
      </c>
      <c r="B71" s="29" t="s">
        <v>77</v>
      </c>
      <c r="C71" s="36" t="s">
        <v>26</v>
      </c>
      <c r="D71" s="31" t="s">
        <v>27</v>
      </c>
      <c r="E71" s="39">
        <v>37000</v>
      </c>
      <c r="F71" s="33">
        <f t="shared" si="1"/>
        <v>62.713940698827656</v>
      </c>
      <c r="G71" s="34">
        <v>589.98046666666664</v>
      </c>
    </row>
    <row r="72" spans="1:7" x14ac:dyDescent="0.2">
      <c r="A72" s="28">
        <v>43885</v>
      </c>
      <c r="B72" s="29" t="s">
        <v>126</v>
      </c>
      <c r="C72" s="36" t="s">
        <v>28</v>
      </c>
      <c r="D72" s="31" t="s">
        <v>27</v>
      </c>
      <c r="E72" s="39">
        <v>24000</v>
      </c>
      <c r="F72" s="33">
        <f t="shared" si="1"/>
        <v>40.679312885726048</v>
      </c>
      <c r="G72" s="34">
        <v>589.98046666666664</v>
      </c>
    </row>
    <row r="73" spans="1:7" x14ac:dyDescent="0.2">
      <c r="A73" s="28">
        <v>43885</v>
      </c>
      <c r="B73" s="29" t="s">
        <v>55</v>
      </c>
      <c r="C73" s="36" t="s">
        <v>39</v>
      </c>
      <c r="D73" s="31" t="s">
        <v>15</v>
      </c>
      <c r="E73" s="39">
        <v>29000</v>
      </c>
      <c r="F73" s="33">
        <f t="shared" si="1"/>
        <v>49.154169736918973</v>
      </c>
      <c r="G73" s="34">
        <v>589.98046666666664</v>
      </c>
    </row>
    <row r="74" spans="1:7" x14ac:dyDescent="0.2">
      <c r="A74" s="28">
        <v>43885</v>
      </c>
      <c r="B74" s="29" t="s">
        <v>108</v>
      </c>
      <c r="C74" s="36" t="s">
        <v>6</v>
      </c>
      <c r="D74" s="31" t="s">
        <v>15</v>
      </c>
      <c r="E74" s="39">
        <v>20000</v>
      </c>
      <c r="F74" s="33">
        <f t="shared" si="1"/>
        <v>33.899427404771707</v>
      </c>
      <c r="G74" s="34">
        <v>589.98046666666664</v>
      </c>
    </row>
    <row r="75" spans="1:7" x14ac:dyDescent="0.2">
      <c r="A75" s="28">
        <v>43885</v>
      </c>
      <c r="B75" s="29" t="s">
        <v>127</v>
      </c>
      <c r="C75" s="36" t="s">
        <v>33</v>
      </c>
      <c r="D75" s="31" t="s">
        <v>27</v>
      </c>
      <c r="E75" s="39">
        <v>3800</v>
      </c>
      <c r="F75" s="33">
        <f t="shared" si="1"/>
        <v>6.440891206906624</v>
      </c>
      <c r="G75" s="34">
        <v>589.98046666666664</v>
      </c>
    </row>
    <row r="76" spans="1:7" x14ac:dyDescent="0.2">
      <c r="A76" s="28">
        <v>43885</v>
      </c>
      <c r="B76" s="29" t="s">
        <v>128</v>
      </c>
      <c r="C76" s="36" t="s">
        <v>28</v>
      </c>
      <c r="D76" s="31" t="s">
        <v>27</v>
      </c>
      <c r="E76" s="39">
        <v>312500</v>
      </c>
      <c r="F76" s="33">
        <f t="shared" si="1"/>
        <v>529.67855319955788</v>
      </c>
      <c r="G76" s="34">
        <v>589.98046666666664</v>
      </c>
    </row>
    <row r="77" spans="1:7" x14ac:dyDescent="0.2">
      <c r="A77" s="28">
        <v>43885</v>
      </c>
      <c r="B77" s="29" t="s">
        <v>129</v>
      </c>
      <c r="C77" s="36" t="s">
        <v>28</v>
      </c>
      <c r="D77" s="31" t="s">
        <v>27</v>
      </c>
      <c r="E77" s="39">
        <v>18013</v>
      </c>
      <c r="F77" s="33">
        <f t="shared" si="1"/>
        <v>30.531519292107639</v>
      </c>
      <c r="G77" s="34">
        <v>589.98046666666664</v>
      </c>
    </row>
    <row r="78" spans="1:7" x14ac:dyDescent="0.2">
      <c r="A78" s="28">
        <v>43885</v>
      </c>
      <c r="B78" s="29" t="s">
        <v>130</v>
      </c>
      <c r="C78" s="36" t="s">
        <v>28</v>
      </c>
      <c r="D78" s="31" t="s">
        <v>27</v>
      </c>
      <c r="E78" s="39">
        <v>30021</v>
      </c>
      <c r="F78" s="33">
        <f t="shared" si="1"/>
        <v>50.884735505932568</v>
      </c>
      <c r="G78" s="34">
        <v>589.98046666666664</v>
      </c>
    </row>
    <row r="79" spans="1:7" x14ac:dyDescent="0.2">
      <c r="A79" s="28">
        <v>43885</v>
      </c>
      <c r="B79" s="29" t="s">
        <v>131</v>
      </c>
      <c r="C79" s="36" t="s">
        <v>28</v>
      </c>
      <c r="D79" s="31" t="s">
        <v>27</v>
      </c>
      <c r="E79" s="39">
        <v>32083</v>
      </c>
      <c r="F79" s="33">
        <f t="shared" si="1"/>
        <v>54.379766471364533</v>
      </c>
      <c r="G79" s="34">
        <v>589.98046666666664</v>
      </c>
    </row>
    <row r="80" spans="1:7" x14ac:dyDescent="0.2">
      <c r="A80" s="28">
        <v>43885</v>
      </c>
      <c r="B80" s="29" t="s">
        <v>132</v>
      </c>
      <c r="C80" s="36" t="s">
        <v>30</v>
      </c>
      <c r="D80" s="31" t="s">
        <v>27</v>
      </c>
      <c r="E80" s="39">
        <v>118728</v>
      </c>
      <c r="F80" s="33">
        <f t="shared" si="1"/>
        <v>201.24056084568676</v>
      </c>
      <c r="G80" s="34">
        <v>589.98046666666664</v>
      </c>
    </row>
    <row r="81" spans="1:7" x14ac:dyDescent="0.2">
      <c r="A81" s="28">
        <v>43885</v>
      </c>
      <c r="B81" s="29" t="s">
        <v>133</v>
      </c>
      <c r="C81" s="36" t="s">
        <v>28</v>
      </c>
      <c r="D81" s="31" t="s">
        <v>27</v>
      </c>
      <c r="E81" s="39">
        <v>32733</v>
      </c>
      <c r="F81" s="33">
        <f t="shared" si="1"/>
        <v>55.481497862019616</v>
      </c>
      <c r="G81" s="34">
        <v>589.98046666666664</v>
      </c>
    </row>
    <row r="82" spans="1:7" x14ac:dyDescent="0.2">
      <c r="A82" s="28">
        <v>43885</v>
      </c>
      <c r="B82" s="29" t="s">
        <v>134</v>
      </c>
      <c r="C82" s="36" t="s">
        <v>32</v>
      </c>
      <c r="D82" s="31" t="s">
        <v>40</v>
      </c>
      <c r="E82" s="39">
        <v>195356</v>
      </c>
      <c r="F82" s="33">
        <f t="shared" si="1"/>
        <v>331.12282700432911</v>
      </c>
      <c r="G82" s="34">
        <v>589.98046666666664</v>
      </c>
    </row>
    <row r="83" spans="1:7" x14ac:dyDescent="0.2">
      <c r="A83" s="28">
        <v>43885</v>
      </c>
      <c r="B83" s="29" t="s">
        <v>135</v>
      </c>
      <c r="C83" s="36" t="s">
        <v>30</v>
      </c>
      <c r="D83" s="31" t="s">
        <v>27</v>
      </c>
      <c r="E83" s="39">
        <v>244548</v>
      </c>
      <c r="F83" s="33">
        <f t="shared" si="1"/>
        <v>414.5018586491056</v>
      </c>
      <c r="G83" s="34">
        <v>589.98046666666664</v>
      </c>
    </row>
    <row r="84" spans="1:7" x14ac:dyDescent="0.2">
      <c r="A84" s="28">
        <v>43885</v>
      </c>
      <c r="B84" s="29" t="s">
        <v>136</v>
      </c>
      <c r="C84" s="36" t="s">
        <v>28</v>
      </c>
      <c r="D84" s="31" t="s">
        <v>27</v>
      </c>
      <c r="E84" s="39">
        <v>113559</v>
      </c>
      <c r="F84" s="33">
        <f t="shared" si="1"/>
        <v>192.47925383292352</v>
      </c>
      <c r="G84" s="34">
        <v>589.98046666666664</v>
      </c>
    </row>
    <row r="85" spans="1:7" x14ac:dyDescent="0.2">
      <c r="A85" s="28">
        <v>43885</v>
      </c>
      <c r="B85" s="29" t="s">
        <v>137</v>
      </c>
      <c r="C85" s="36" t="s">
        <v>28</v>
      </c>
      <c r="D85" s="31" t="s">
        <v>27</v>
      </c>
      <c r="E85" s="39">
        <v>171861</v>
      </c>
      <c r="F85" s="33">
        <f t="shared" si="1"/>
        <v>291.29947466057354</v>
      </c>
      <c r="G85" s="34">
        <v>589.98046666666664</v>
      </c>
    </row>
    <row r="86" spans="1:7" x14ac:dyDescent="0.2">
      <c r="A86" s="28">
        <v>43885</v>
      </c>
      <c r="B86" s="29" t="s">
        <v>138</v>
      </c>
      <c r="C86" s="36" t="s">
        <v>30</v>
      </c>
      <c r="D86" s="31" t="s">
        <v>27</v>
      </c>
      <c r="E86" s="39">
        <v>332557</v>
      </c>
      <c r="F86" s="33">
        <f t="shared" si="1"/>
        <v>563.67459397243329</v>
      </c>
      <c r="G86" s="34">
        <v>589.98046666666664</v>
      </c>
    </row>
    <row r="87" spans="1:7" x14ac:dyDescent="0.2">
      <c r="A87" s="28">
        <v>43885</v>
      </c>
      <c r="B87" s="29" t="s">
        <v>139</v>
      </c>
      <c r="C87" s="36" t="s">
        <v>28</v>
      </c>
      <c r="D87" s="31" t="s">
        <v>27</v>
      </c>
      <c r="E87" s="39">
        <v>40046</v>
      </c>
      <c r="F87" s="33">
        <f t="shared" si="1"/>
        <v>67.876823492574388</v>
      </c>
      <c r="G87" s="34">
        <v>589.98046666666664</v>
      </c>
    </row>
    <row r="88" spans="1:7" x14ac:dyDescent="0.2">
      <c r="A88" s="28">
        <v>43885</v>
      </c>
      <c r="B88" s="29" t="s">
        <v>140</v>
      </c>
      <c r="C88" s="36" t="s">
        <v>32</v>
      </c>
      <c r="D88" s="31" t="s">
        <v>40</v>
      </c>
      <c r="E88" s="39">
        <v>92128</v>
      </c>
      <c r="F88" s="33">
        <f t="shared" si="1"/>
        <v>156.15432239734039</v>
      </c>
      <c r="G88" s="34">
        <v>589.98046666666664</v>
      </c>
    </row>
    <row r="89" spans="1:7" x14ac:dyDescent="0.2">
      <c r="A89" s="28">
        <v>43886</v>
      </c>
      <c r="B89" s="29" t="s">
        <v>141</v>
      </c>
      <c r="C89" s="36" t="s">
        <v>32</v>
      </c>
      <c r="D89" s="31" t="s">
        <v>40</v>
      </c>
      <c r="E89" s="39">
        <v>12022</v>
      </c>
      <c r="F89" s="33">
        <f t="shared" si="1"/>
        <v>20.376945813008273</v>
      </c>
      <c r="G89" s="34">
        <v>589.98046666666664</v>
      </c>
    </row>
    <row r="90" spans="1:7" x14ac:dyDescent="0.2">
      <c r="A90" s="28">
        <v>43886</v>
      </c>
      <c r="B90" s="29" t="s">
        <v>142</v>
      </c>
      <c r="C90" s="36" t="s">
        <v>32</v>
      </c>
      <c r="D90" s="31" t="s">
        <v>40</v>
      </c>
      <c r="E90" s="39">
        <v>4662</v>
      </c>
      <c r="F90" s="33">
        <f t="shared" si="1"/>
        <v>7.9019565280522848</v>
      </c>
      <c r="G90" s="34">
        <v>589.98046666666664</v>
      </c>
    </row>
    <row r="91" spans="1:7" x14ac:dyDescent="0.2">
      <c r="A91" s="28">
        <v>43886</v>
      </c>
      <c r="B91" s="29" t="s">
        <v>143</v>
      </c>
      <c r="C91" s="36" t="s">
        <v>30</v>
      </c>
      <c r="D91" s="31" t="s">
        <v>27</v>
      </c>
      <c r="E91" s="39">
        <v>240000</v>
      </c>
      <c r="F91" s="33">
        <f t="shared" si="1"/>
        <v>406.79312885726051</v>
      </c>
      <c r="G91" s="34">
        <v>589.98046666666664</v>
      </c>
    </row>
    <row r="92" spans="1:7" x14ac:dyDescent="0.2">
      <c r="A92" s="28">
        <v>43886</v>
      </c>
      <c r="B92" s="29" t="s">
        <v>144</v>
      </c>
      <c r="C92" s="36" t="s">
        <v>32</v>
      </c>
      <c r="D92" s="31" t="s">
        <v>40</v>
      </c>
      <c r="E92" s="39">
        <v>188800</v>
      </c>
      <c r="F92" s="33">
        <f t="shared" si="1"/>
        <v>320.01059470104491</v>
      </c>
      <c r="G92" s="34">
        <v>589.98046666666664</v>
      </c>
    </row>
    <row r="93" spans="1:7" x14ac:dyDescent="0.2">
      <c r="A93" s="28">
        <v>43886</v>
      </c>
      <c r="B93" s="29" t="s">
        <v>145</v>
      </c>
      <c r="C93" s="36" t="s">
        <v>28</v>
      </c>
      <c r="D93" s="36" t="s">
        <v>27</v>
      </c>
      <c r="E93" s="39">
        <v>7700</v>
      </c>
      <c r="F93" s="33">
        <f t="shared" si="1"/>
        <v>13.051279550837107</v>
      </c>
      <c r="G93" s="34">
        <v>589.98046666666664</v>
      </c>
    </row>
    <row r="94" spans="1:7" x14ac:dyDescent="0.2">
      <c r="A94" s="28">
        <v>43886</v>
      </c>
      <c r="B94" s="29" t="s">
        <v>114</v>
      </c>
      <c r="C94" s="36" t="s">
        <v>32</v>
      </c>
      <c r="D94" s="36" t="s">
        <v>40</v>
      </c>
      <c r="E94" s="39">
        <v>9500</v>
      </c>
      <c r="F94" s="33">
        <f t="shared" si="1"/>
        <v>16.102228017266562</v>
      </c>
      <c r="G94" s="34">
        <v>589.98046666666664</v>
      </c>
    </row>
    <row r="95" spans="1:7" x14ac:dyDescent="0.2">
      <c r="A95" s="28">
        <v>43887</v>
      </c>
      <c r="B95" s="29" t="s">
        <v>146</v>
      </c>
      <c r="C95" s="36" t="s">
        <v>83</v>
      </c>
      <c r="D95" s="36" t="s">
        <v>27</v>
      </c>
      <c r="E95" s="39">
        <v>31000</v>
      </c>
      <c r="F95" s="33">
        <f t="shared" si="1"/>
        <v>52.544112477396148</v>
      </c>
      <c r="G95" s="34">
        <v>589.98046666666664</v>
      </c>
    </row>
    <row r="96" spans="1:7" x14ac:dyDescent="0.2">
      <c r="A96" s="28">
        <v>43887</v>
      </c>
      <c r="B96" s="29" t="s">
        <v>147</v>
      </c>
      <c r="C96" s="36" t="s">
        <v>28</v>
      </c>
      <c r="D96" s="36" t="s">
        <v>27</v>
      </c>
      <c r="E96" s="39">
        <v>13600</v>
      </c>
      <c r="F96" s="33">
        <f t="shared" si="1"/>
        <v>23.05161063524476</v>
      </c>
      <c r="G96" s="34">
        <v>589.98046666666664</v>
      </c>
    </row>
    <row r="97" spans="1:7" x14ac:dyDescent="0.2">
      <c r="A97" s="28">
        <v>43888</v>
      </c>
      <c r="B97" s="29" t="s">
        <v>114</v>
      </c>
      <c r="C97" s="36" t="s">
        <v>32</v>
      </c>
      <c r="D97" s="36" t="s">
        <v>40</v>
      </c>
      <c r="E97" s="39">
        <v>8000</v>
      </c>
      <c r="F97" s="33">
        <f t="shared" si="1"/>
        <v>13.559770961908683</v>
      </c>
      <c r="G97" s="34">
        <v>589.98046666666664</v>
      </c>
    </row>
    <row r="98" spans="1:7" x14ac:dyDescent="0.2">
      <c r="A98" s="28">
        <v>43889</v>
      </c>
      <c r="B98" s="29" t="s">
        <v>148</v>
      </c>
      <c r="C98" s="36" t="s">
        <v>26</v>
      </c>
      <c r="D98" s="36" t="s">
        <v>15</v>
      </c>
      <c r="E98" s="39">
        <v>5000</v>
      </c>
      <c r="F98" s="33">
        <f t="shared" si="1"/>
        <v>8.4748568511929268</v>
      </c>
      <c r="G98" s="34">
        <v>589.98046666666664</v>
      </c>
    </row>
    <row r="99" spans="1:7" x14ac:dyDescent="0.2">
      <c r="A99" s="28">
        <v>43889</v>
      </c>
      <c r="B99" s="29" t="s">
        <v>122</v>
      </c>
      <c r="C99" s="36" t="s">
        <v>33</v>
      </c>
      <c r="D99" s="36" t="s">
        <v>27</v>
      </c>
      <c r="E99" s="39">
        <v>2000</v>
      </c>
      <c r="F99" s="33">
        <f t="shared" si="1"/>
        <v>3.3899427404771707</v>
      </c>
      <c r="G99" s="34">
        <v>589.98046666666664</v>
      </c>
    </row>
    <row r="100" spans="1:7" x14ac:dyDescent="0.2">
      <c r="A100" s="28">
        <v>43889</v>
      </c>
      <c r="B100" s="29" t="s">
        <v>149</v>
      </c>
      <c r="C100" s="36" t="s">
        <v>39</v>
      </c>
      <c r="D100" s="36" t="s">
        <v>15</v>
      </c>
      <c r="E100" s="39">
        <v>59000</v>
      </c>
      <c r="F100" s="33">
        <f t="shared" si="1"/>
        <v>100.00331084407654</v>
      </c>
      <c r="G100" s="34">
        <v>589.98046666666664</v>
      </c>
    </row>
    <row r="101" spans="1:7" x14ac:dyDescent="0.2">
      <c r="A101" s="28">
        <v>43889</v>
      </c>
      <c r="B101" s="29" t="s">
        <v>72</v>
      </c>
      <c r="C101" s="36" t="s">
        <v>39</v>
      </c>
      <c r="D101" s="36" t="s">
        <v>15</v>
      </c>
      <c r="E101" s="39">
        <v>20000</v>
      </c>
      <c r="F101" s="33">
        <f t="shared" si="1"/>
        <v>33.899427404771707</v>
      </c>
      <c r="G101" s="34">
        <v>589.98046666666664</v>
      </c>
    </row>
    <row r="102" spans="1:7" x14ac:dyDescent="0.2">
      <c r="A102" s="28">
        <v>43889</v>
      </c>
      <c r="B102" s="29" t="s">
        <v>150</v>
      </c>
      <c r="C102" s="36" t="s">
        <v>39</v>
      </c>
      <c r="D102" s="36" t="s">
        <v>15</v>
      </c>
      <c r="E102" s="39">
        <v>135000</v>
      </c>
      <c r="F102" s="33">
        <f t="shared" si="1"/>
        <v>228.82113498220903</v>
      </c>
      <c r="G102" s="34">
        <v>589.98046666666664</v>
      </c>
    </row>
    <row r="103" spans="1:7" x14ac:dyDescent="0.2">
      <c r="A103" s="28">
        <v>43889</v>
      </c>
      <c r="B103" s="29" t="s">
        <v>108</v>
      </c>
      <c r="C103" s="36" t="s">
        <v>6</v>
      </c>
      <c r="D103" s="36" t="s">
        <v>15</v>
      </c>
      <c r="E103" s="39">
        <v>30000</v>
      </c>
      <c r="F103" s="33">
        <f t="shared" si="1"/>
        <v>50.849141107157564</v>
      </c>
      <c r="G103" s="34">
        <v>589.98046666666664</v>
      </c>
    </row>
    <row r="104" spans="1:7" x14ac:dyDescent="0.2">
      <c r="A104" s="28">
        <v>43889</v>
      </c>
      <c r="B104" s="29" t="s">
        <v>55</v>
      </c>
      <c r="C104" s="36" t="s">
        <v>39</v>
      </c>
      <c r="D104" s="36" t="s">
        <v>15</v>
      </c>
      <c r="E104" s="39">
        <v>20000</v>
      </c>
      <c r="F104" s="33">
        <f t="shared" si="1"/>
        <v>33.899427404771707</v>
      </c>
      <c r="G104" s="34">
        <v>589.98046666666664</v>
      </c>
    </row>
    <row r="105" spans="1:7" x14ac:dyDescent="0.2">
      <c r="A105" s="28">
        <v>43890</v>
      </c>
      <c r="B105" s="29" t="s">
        <v>151</v>
      </c>
      <c r="C105" s="36" t="s">
        <v>35</v>
      </c>
      <c r="D105" s="36" t="s">
        <v>36</v>
      </c>
      <c r="E105" s="39">
        <v>141500</v>
      </c>
      <c r="F105" s="33">
        <f t="shared" si="1"/>
        <v>239.83844888875984</v>
      </c>
      <c r="G105" s="34">
        <v>589.98046666666664</v>
      </c>
    </row>
    <row r="106" spans="1:7" x14ac:dyDescent="0.2">
      <c r="A106" s="28">
        <v>43890</v>
      </c>
      <c r="B106" s="29" t="s">
        <v>151</v>
      </c>
      <c r="C106" s="36" t="s">
        <v>35</v>
      </c>
      <c r="D106" s="36" t="s">
        <v>37</v>
      </c>
      <c r="E106" s="39">
        <v>79000</v>
      </c>
      <c r="F106" s="33">
        <f t="shared" si="1"/>
        <v>133.90273824884824</v>
      </c>
      <c r="G106" s="34">
        <v>589.98046666666664</v>
      </c>
    </row>
    <row r="107" spans="1:7" s="35" customFormat="1" x14ac:dyDescent="0.2">
      <c r="A107" s="28">
        <v>43890</v>
      </c>
      <c r="B107" s="29" t="s">
        <v>151</v>
      </c>
      <c r="C107" s="37" t="s">
        <v>35</v>
      </c>
      <c r="D107" s="36" t="s">
        <v>37</v>
      </c>
      <c r="E107" s="39">
        <v>54500</v>
      </c>
      <c r="F107" s="33">
        <f t="shared" si="1"/>
        <v>92.375939678002908</v>
      </c>
      <c r="G107" s="34">
        <v>589.98046666666664</v>
      </c>
    </row>
    <row r="108" spans="1:7" x14ac:dyDescent="0.2">
      <c r="A108" s="28">
        <v>43890</v>
      </c>
      <c r="B108" s="29" t="s">
        <v>151</v>
      </c>
      <c r="C108" s="37" t="s">
        <v>35</v>
      </c>
      <c r="D108" s="36" t="s">
        <v>37</v>
      </c>
      <c r="E108" s="39">
        <v>85000</v>
      </c>
      <c r="F108" s="33">
        <f t="shared" si="1"/>
        <v>144.07256647027975</v>
      </c>
      <c r="G108" s="34">
        <v>589.98046666666664</v>
      </c>
    </row>
    <row r="109" spans="1:7" x14ac:dyDescent="0.2">
      <c r="A109" s="28">
        <v>43890</v>
      </c>
      <c r="B109" s="37" t="s">
        <v>151</v>
      </c>
      <c r="C109" s="37" t="s">
        <v>35</v>
      </c>
      <c r="D109" s="36" t="s">
        <v>27</v>
      </c>
      <c r="E109" s="39">
        <v>89500</v>
      </c>
      <c r="F109" s="33">
        <f t="shared" si="1"/>
        <v>151.69993763635338</v>
      </c>
      <c r="G109" s="34">
        <v>589.98046666666664</v>
      </c>
    </row>
    <row r="110" spans="1:7" x14ac:dyDescent="0.2">
      <c r="A110" s="28">
        <v>43890</v>
      </c>
      <c r="B110" s="29" t="s">
        <v>151</v>
      </c>
      <c r="C110" s="37" t="s">
        <v>35</v>
      </c>
      <c r="D110" s="36" t="s">
        <v>15</v>
      </c>
      <c r="E110" s="39">
        <v>231500</v>
      </c>
      <c r="F110" s="33">
        <f t="shared" si="1"/>
        <v>392.38587221023249</v>
      </c>
      <c r="G110" s="34">
        <v>589.98046666666664</v>
      </c>
    </row>
    <row r="111" spans="1:7" x14ac:dyDescent="0.2">
      <c r="A111" s="28">
        <v>43890</v>
      </c>
      <c r="B111" s="29" t="s">
        <v>151</v>
      </c>
      <c r="C111" s="37" t="s">
        <v>35</v>
      </c>
      <c r="D111" s="36" t="s">
        <v>15</v>
      </c>
      <c r="E111" s="39">
        <v>22000</v>
      </c>
      <c r="F111" s="33">
        <f t="shared" si="1"/>
        <v>37.289370145248881</v>
      </c>
      <c r="G111" s="34">
        <v>589.98046666666664</v>
      </c>
    </row>
    <row r="112" spans="1:7" x14ac:dyDescent="0.2">
      <c r="A112" s="28">
        <v>43890</v>
      </c>
      <c r="B112" s="29" t="s">
        <v>151</v>
      </c>
      <c r="C112" s="37" t="s">
        <v>35</v>
      </c>
      <c r="D112" s="36" t="s">
        <v>15</v>
      </c>
      <c r="E112" s="39">
        <v>307500</v>
      </c>
      <c r="F112" s="33">
        <f t="shared" si="1"/>
        <v>521.20369634836504</v>
      </c>
      <c r="G112" s="34">
        <v>589.98046666666664</v>
      </c>
    </row>
    <row r="113" spans="1:7" x14ac:dyDescent="0.2">
      <c r="A113" s="28">
        <v>43890</v>
      </c>
      <c r="B113" s="29" t="s">
        <v>151</v>
      </c>
      <c r="C113" s="37" t="s">
        <v>35</v>
      </c>
      <c r="D113" s="36" t="s">
        <v>36</v>
      </c>
      <c r="E113" s="39">
        <v>55000</v>
      </c>
      <c r="F113" s="33">
        <f t="shared" si="1"/>
        <v>93.223425363122189</v>
      </c>
      <c r="G113" s="34">
        <v>589.98046666666664</v>
      </c>
    </row>
    <row r="114" spans="1:7" x14ac:dyDescent="0.2">
      <c r="A114" s="28">
        <v>43890</v>
      </c>
      <c r="B114" s="29" t="s">
        <v>152</v>
      </c>
      <c r="C114" s="37" t="s">
        <v>38</v>
      </c>
      <c r="D114" s="36" t="s">
        <v>27</v>
      </c>
      <c r="E114" s="39">
        <v>20475</v>
      </c>
      <c r="F114" s="33">
        <f t="shared" si="1"/>
        <v>34.704538805635032</v>
      </c>
      <c r="G114" s="34">
        <v>589.98046666666664</v>
      </c>
    </row>
    <row r="115" spans="1:7" x14ac:dyDescent="0.2">
      <c r="A115" s="28">
        <v>43892</v>
      </c>
      <c r="B115" s="29" t="s">
        <v>153</v>
      </c>
      <c r="C115" s="30" t="s">
        <v>26</v>
      </c>
      <c r="D115" s="31" t="s">
        <v>27</v>
      </c>
      <c r="E115" s="32">
        <v>53000</v>
      </c>
      <c r="F115" s="33">
        <f>E115/G115</f>
        <v>89.833482622645022</v>
      </c>
      <c r="G115" s="34">
        <v>589.98046666666664</v>
      </c>
    </row>
    <row r="116" spans="1:7" x14ac:dyDescent="0.2">
      <c r="A116" s="28">
        <v>43892</v>
      </c>
      <c r="B116" s="29" t="s">
        <v>154</v>
      </c>
      <c r="C116" s="40" t="s">
        <v>32</v>
      </c>
      <c r="D116" s="41" t="s">
        <v>36</v>
      </c>
      <c r="E116" s="32">
        <v>16147</v>
      </c>
      <c r="F116" s="42">
        <f t="shared" ref="F116:F179" si="2">E116/G116</f>
        <v>27.368702715242438</v>
      </c>
      <c r="G116" s="34">
        <v>589.98046666666664</v>
      </c>
    </row>
    <row r="117" spans="1:7" x14ac:dyDescent="0.2">
      <c r="A117" s="28">
        <v>43892</v>
      </c>
      <c r="B117" s="29" t="s">
        <v>154</v>
      </c>
      <c r="C117" s="40" t="s">
        <v>32</v>
      </c>
      <c r="D117" s="41" t="s">
        <v>36</v>
      </c>
      <c r="E117" s="32">
        <v>13184</v>
      </c>
      <c r="F117" s="42">
        <f t="shared" si="2"/>
        <v>22.346502545225508</v>
      </c>
      <c r="G117" s="34">
        <v>589.98046666666664</v>
      </c>
    </row>
    <row r="118" spans="1:7" x14ac:dyDescent="0.2">
      <c r="A118" s="28">
        <v>43892</v>
      </c>
      <c r="B118" s="29" t="s">
        <v>154</v>
      </c>
      <c r="C118" s="40" t="s">
        <v>32</v>
      </c>
      <c r="D118" s="41" t="s">
        <v>36</v>
      </c>
      <c r="E118" s="32">
        <v>43093</v>
      </c>
      <c r="F118" s="42">
        <f t="shared" si="2"/>
        <v>73.041401257691362</v>
      </c>
      <c r="G118" s="34">
        <v>589.98046666666664</v>
      </c>
    </row>
    <row r="119" spans="1:7" x14ac:dyDescent="0.2">
      <c r="A119" s="28">
        <v>43892</v>
      </c>
      <c r="B119" s="29" t="s">
        <v>155</v>
      </c>
      <c r="C119" s="40" t="s">
        <v>32</v>
      </c>
      <c r="D119" s="41" t="s">
        <v>36</v>
      </c>
      <c r="E119" s="32">
        <v>5723</v>
      </c>
      <c r="F119" s="42">
        <f t="shared" si="2"/>
        <v>9.7003211518754249</v>
      </c>
      <c r="G119" s="34">
        <v>589.98046666666664</v>
      </c>
    </row>
    <row r="120" spans="1:7" x14ac:dyDescent="0.2">
      <c r="A120" s="28">
        <v>43893</v>
      </c>
      <c r="B120" s="29" t="s">
        <v>156</v>
      </c>
      <c r="C120" s="30" t="s">
        <v>28</v>
      </c>
      <c r="D120" s="31" t="s">
        <v>27</v>
      </c>
      <c r="E120" s="32">
        <v>36079</v>
      </c>
      <c r="F120" s="33">
        <f t="shared" si="2"/>
        <v>61.152872066837922</v>
      </c>
      <c r="G120" s="34">
        <v>589.98046666666664</v>
      </c>
    </row>
    <row r="121" spans="1:7" x14ac:dyDescent="0.2">
      <c r="A121" s="28">
        <v>43893</v>
      </c>
      <c r="B121" s="29" t="s">
        <v>157</v>
      </c>
      <c r="C121" s="30" t="s">
        <v>158</v>
      </c>
      <c r="D121" s="31" t="s">
        <v>37</v>
      </c>
      <c r="E121" s="32">
        <v>11600</v>
      </c>
      <c r="F121" s="33">
        <f t="shared" si="2"/>
        <v>19.661667894767589</v>
      </c>
      <c r="G121" s="34">
        <v>589.98046666666664</v>
      </c>
    </row>
    <row r="122" spans="1:7" x14ac:dyDescent="0.2">
      <c r="A122" s="28">
        <v>43893</v>
      </c>
      <c r="B122" s="29" t="s">
        <v>159</v>
      </c>
      <c r="C122" s="40" t="s">
        <v>32</v>
      </c>
      <c r="D122" s="41" t="s">
        <v>36</v>
      </c>
      <c r="E122" s="32">
        <v>21850</v>
      </c>
      <c r="F122" s="42">
        <f t="shared" si="2"/>
        <v>37.035124439713087</v>
      </c>
      <c r="G122" s="34">
        <v>589.98046666666664</v>
      </c>
    </row>
    <row r="123" spans="1:7" x14ac:dyDescent="0.2">
      <c r="A123" s="28">
        <v>43894</v>
      </c>
      <c r="B123" s="29" t="s">
        <v>160</v>
      </c>
      <c r="C123" s="40" t="s">
        <v>32</v>
      </c>
      <c r="D123" s="41" t="s">
        <v>36</v>
      </c>
      <c r="E123" s="32">
        <v>12113</v>
      </c>
      <c r="F123" s="42">
        <f t="shared" si="2"/>
        <v>20.531188207699984</v>
      </c>
      <c r="G123" s="34">
        <v>589.98046666666664</v>
      </c>
    </row>
    <row r="124" spans="1:7" x14ac:dyDescent="0.2">
      <c r="A124" s="28">
        <v>43894</v>
      </c>
      <c r="B124" s="29" t="s">
        <v>160</v>
      </c>
      <c r="C124" s="40" t="s">
        <v>32</v>
      </c>
      <c r="D124" s="41" t="s">
        <v>36</v>
      </c>
      <c r="E124" s="32">
        <v>60970</v>
      </c>
      <c r="F124" s="42">
        <f t="shared" si="2"/>
        <v>103.34240444344655</v>
      </c>
      <c r="G124" s="34">
        <v>589.98046666666664</v>
      </c>
    </row>
    <row r="125" spans="1:7" x14ac:dyDescent="0.2">
      <c r="A125" s="28">
        <v>43894</v>
      </c>
      <c r="B125" s="29" t="s">
        <v>160</v>
      </c>
      <c r="C125" s="40" t="s">
        <v>32</v>
      </c>
      <c r="D125" s="41" t="s">
        <v>36</v>
      </c>
      <c r="E125" s="32">
        <v>13258</v>
      </c>
      <c r="F125" s="42">
        <f t="shared" si="2"/>
        <v>22.471930426623164</v>
      </c>
      <c r="G125" s="34">
        <v>589.98046666666664</v>
      </c>
    </row>
    <row r="126" spans="1:7" x14ac:dyDescent="0.2">
      <c r="A126" s="28">
        <v>43894</v>
      </c>
      <c r="B126" s="29" t="s">
        <v>160</v>
      </c>
      <c r="C126" s="40" t="s">
        <v>32</v>
      </c>
      <c r="D126" s="41" t="s">
        <v>36</v>
      </c>
      <c r="E126" s="32">
        <v>16153</v>
      </c>
      <c r="F126" s="42">
        <f t="shared" si="2"/>
        <v>27.378872543463871</v>
      </c>
      <c r="G126" s="34">
        <v>589.98046666666664</v>
      </c>
    </row>
    <row r="127" spans="1:7" x14ac:dyDescent="0.2">
      <c r="A127" s="28">
        <v>43894</v>
      </c>
      <c r="B127" s="29" t="s">
        <v>161</v>
      </c>
      <c r="C127" s="40" t="s">
        <v>32</v>
      </c>
      <c r="D127" s="41" t="s">
        <v>36</v>
      </c>
      <c r="E127" s="32">
        <v>-203000</v>
      </c>
      <c r="F127" s="42">
        <f t="shared" si="2"/>
        <v>-344.07918815843283</v>
      </c>
      <c r="G127" s="34">
        <v>589.98046666666664</v>
      </c>
    </row>
    <row r="128" spans="1:7" x14ac:dyDescent="0.2">
      <c r="A128" s="28">
        <v>43894</v>
      </c>
      <c r="B128" s="29" t="s">
        <v>108</v>
      </c>
      <c r="C128" s="36" t="s">
        <v>6</v>
      </c>
      <c r="D128" s="31" t="s">
        <v>15</v>
      </c>
      <c r="E128" s="32">
        <v>25000</v>
      </c>
      <c r="F128" s="33">
        <f t="shared" si="2"/>
        <v>42.374284255964632</v>
      </c>
      <c r="G128" s="34">
        <v>589.98046666666664</v>
      </c>
    </row>
    <row r="129" spans="1:7" x14ac:dyDescent="0.2">
      <c r="A129" s="43">
        <v>43894</v>
      </c>
      <c r="B129" s="37" t="s">
        <v>162</v>
      </c>
      <c r="C129" s="44" t="s">
        <v>39</v>
      </c>
      <c r="D129" s="31" t="s">
        <v>15</v>
      </c>
      <c r="E129" s="32">
        <v>60000</v>
      </c>
      <c r="F129" s="42">
        <f t="shared" si="2"/>
        <v>101.69828221431513</v>
      </c>
      <c r="G129" s="34">
        <v>589.98046666666664</v>
      </c>
    </row>
    <row r="130" spans="1:7" x14ac:dyDescent="0.2">
      <c r="A130" s="43">
        <v>43894</v>
      </c>
      <c r="B130" s="37" t="s">
        <v>16</v>
      </c>
      <c r="C130" s="44" t="s">
        <v>39</v>
      </c>
      <c r="D130" s="31" t="s">
        <v>15</v>
      </c>
      <c r="E130" s="32">
        <v>20000</v>
      </c>
      <c r="F130" s="42">
        <f t="shared" si="2"/>
        <v>33.899427404771707</v>
      </c>
      <c r="G130" s="45">
        <v>589.98046666666664</v>
      </c>
    </row>
    <row r="131" spans="1:7" x14ac:dyDescent="0.2">
      <c r="A131" s="43">
        <v>43894</v>
      </c>
      <c r="B131" s="37" t="s">
        <v>163</v>
      </c>
      <c r="C131" s="44" t="s">
        <v>33</v>
      </c>
      <c r="D131" s="41" t="s">
        <v>27</v>
      </c>
      <c r="E131" s="32">
        <v>2000</v>
      </c>
      <c r="F131" s="42">
        <f t="shared" si="2"/>
        <v>3.3899427404771707</v>
      </c>
      <c r="G131" s="45">
        <v>589.98046666666664</v>
      </c>
    </row>
    <row r="132" spans="1:7" x14ac:dyDescent="0.2">
      <c r="A132" s="43">
        <v>43894</v>
      </c>
      <c r="B132" s="37" t="s">
        <v>164</v>
      </c>
      <c r="C132" s="44" t="s">
        <v>96</v>
      </c>
      <c r="D132" s="41" t="s">
        <v>23</v>
      </c>
      <c r="E132" s="32">
        <v>40000</v>
      </c>
      <c r="F132" s="42">
        <f t="shared" si="2"/>
        <v>67.798854809543414</v>
      </c>
      <c r="G132" s="45">
        <v>589.98046666666664</v>
      </c>
    </row>
    <row r="133" spans="1:7" x14ac:dyDescent="0.2">
      <c r="A133" s="28">
        <v>43895</v>
      </c>
      <c r="B133" s="29" t="s">
        <v>165</v>
      </c>
      <c r="C133" s="36" t="s">
        <v>35</v>
      </c>
      <c r="D133" s="41" t="s">
        <v>23</v>
      </c>
      <c r="E133" s="32">
        <v>2500</v>
      </c>
      <c r="F133" s="33">
        <f t="shared" si="2"/>
        <v>4.2374284255964634</v>
      </c>
      <c r="G133" s="34">
        <v>589.98046666666664</v>
      </c>
    </row>
    <row r="134" spans="1:7" x14ac:dyDescent="0.2">
      <c r="A134" s="28">
        <v>43895</v>
      </c>
      <c r="B134" s="29" t="s">
        <v>166</v>
      </c>
      <c r="C134" s="36" t="s">
        <v>28</v>
      </c>
      <c r="D134" s="31" t="s">
        <v>27</v>
      </c>
      <c r="E134" s="32">
        <v>78000</v>
      </c>
      <c r="F134" s="33">
        <f t="shared" si="2"/>
        <v>132.20776687860965</v>
      </c>
      <c r="G134" s="34">
        <v>589.98046666666664</v>
      </c>
    </row>
    <row r="135" spans="1:7" x14ac:dyDescent="0.2">
      <c r="A135" s="28">
        <v>43895</v>
      </c>
      <c r="B135" s="37" t="s">
        <v>167</v>
      </c>
      <c r="C135" s="37" t="s">
        <v>35</v>
      </c>
      <c r="D135" s="31" t="s">
        <v>27</v>
      </c>
      <c r="E135" s="32">
        <v>80000</v>
      </c>
      <c r="F135" s="33">
        <f t="shared" si="2"/>
        <v>135.59770961908683</v>
      </c>
      <c r="G135" s="34">
        <v>589.98046666666664</v>
      </c>
    </row>
    <row r="136" spans="1:7" x14ac:dyDescent="0.2">
      <c r="A136" s="28">
        <v>43895</v>
      </c>
      <c r="B136" s="37" t="s">
        <v>62</v>
      </c>
      <c r="C136" s="37" t="s">
        <v>35</v>
      </c>
      <c r="D136" s="31" t="s">
        <v>23</v>
      </c>
      <c r="E136" s="32">
        <v>20000</v>
      </c>
      <c r="F136" s="33">
        <f t="shared" si="2"/>
        <v>33.899427404771707</v>
      </c>
      <c r="G136" s="34">
        <v>589.98046666666664</v>
      </c>
    </row>
    <row r="137" spans="1:7" x14ac:dyDescent="0.2">
      <c r="A137" s="28">
        <v>43896</v>
      </c>
      <c r="B137" s="37" t="s">
        <v>168</v>
      </c>
      <c r="C137" s="37" t="s">
        <v>38</v>
      </c>
      <c r="D137" s="31" t="s">
        <v>27</v>
      </c>
      <c r="E137" s="32">
        <v>70200</v>
      </c>
      <c r="F137" s="33">
        <f t="shared" si="2"/>
        <v>118.9869901907487</v>
      </c>
      <c r="G137" s="34">
        <v>589.98046666666664</v>
      </c>
    </row>
    <row r="138" spans="1:7" x14ac:dyDescent="0.2">
      <c r="A138" s="28">
        <v>43896</v>
      </c>
      <c r="B138" s="37" t="s">
        <v>72</v>
      </c>
      <c r="C138" s="37" t="s">
        <v>39</v>
      </c>
      <c r="D138" s="31" t="s">
        <v>23</v>
      </c>
      <c r="E138" s="32">
        <v>28000</v>
      </c>
      <c r="F138" s="33">
        <f t="shared" si="2"/>
        <v>47.45919836668039</v>
      </c>
      <c r="G138" s="34">
        <v>589.98046666666664</v>
      </c>
    </row>
    <row r="139" spans="1:7" x14ac:dyDescent="0.2">
      <c r="A139" s="28">
        <v>43896</v>
      </c>
      <c r="B139" s="37" t="s">
        <v>169</v>
      </c>
      <c r="C139" s="37" t="s">
        <v>35</v>
      </c>
      <c r="D139" s="31" t="s">
        <v>27</v>
      </c>
      <c r="E139" s="32">
        <v>10000</v>
      </c>
      <c r="F139" s="33">
        <f t="shared" si="2"/>
        <v>16.949713702385854</v>
      </c>
      <c r="G139" s="34">
        <v>589.98046666666664</v>
      </c>
    </row>
    <row r="140" spans="1:7" x14ac:dyDescent="0.2">
      <c r="A140" s="28">
        <v>43896</v>
      </c>
      <c r="B140" s="37" t="s">
        <v>74</v>
      </c>
      <c r="C140" s="37" t="s">
        <v>35</v>
      </c>
      <c r="D140" s="31" t="s">
        <v>23</v>
      </c>
      <c r="E140" s="32">
        <v>280000</v>
      </c>
      <c r="F140" s="33">
        <f t="shared" si="2"/>
        <v>474.59198366680391</v>
      </c>
      <c r="G140" s="34">
        <v>589.98046666666664</v>
      </c>
    </row>
    <row r="141" spans="1:7" x14ac:dyDescent="0.2">
      <c r="A141" s="28">
        <v>43896</v>
      </c>
      <c r="B141" s="29" t="s">
        <v>170</v>
      </c>
      <c r="C141" s="37" t="s">
        <v>35</v>
      </c>
      <c r="D141" s="31" t="s">
        <v>23</v>
      </c>
      <c r="E141" s="32">
        <v>3500</v>
      </c>
      <c r="F141" s="33">
        <f t="shared" si="2"/>
        <v>5.9323997958350487</v>
      </c>
      <c r="G141" s="34">
        <v>589.98046666666664</v>
      </c>
    </row>
    <row r="142" spans="1:7" x14ac:dyDescent="0.2">
      <c r="A142" s="28">
        <v>43896</v>
      </c>
      <c r="B142" s="29" t="s">
        <v>62</v>
      </c>
      <c r="C142" s="37" t="s">
        <v>35</v>
      </c>
      <c r="D142" s="31" t="s">
        <v>23</v>
      </c>
      <c r="E142" s="32">
        <v>27000</v>
      </c>
      <c r="F142" s="33">
        <f t="shared" si="2"/>
        <v>45.764226996441806</v>
      </c>
      <c r="G142" s="34">
        <v>589.98046666666664</v>
      </c>
    </row>
    <row r="143" spans="1:7" x14ac:dyDescent="0.2">
      <c r="A143" s="28">
        <v>43896</v>
      </c>
      <c r="B143" s="37" t="s">
        <v>171</v>
      </c>
      <c r="C143" s="37" t="s">
        <v>26</v>
      </c>
      <c r="D143" s="31" t="s">
        <v>23</v>
      </c>
      <c r="E143" s="32">
        <v>40000</v>
      </c>
      <c r="F143" s="33">
        <f t="shared" si="2"/>
        <v>67.798854809543414</v>
      </c>
      <c r="G143" s="34">
        <v>589.98046666666664</v>
      </c>
    </row>
    <row r="144" spans="1:7" x14ac:dyDescent="0.2">
      <c r="A144" s="28">
        <v>43896</v>
      </c>
      <c r="B144" s="37" t="s">
        <v>172</v>
      </c>
      <c r="C144" s="37" t="s">
        <v>35</v>
      </c>
      <c r="D144" s="31" t="s">
        <v>27</v>
      </c>
      <c r="E144" s="32">
        <v>20000</v>
      </c>
      <c r="F144" s="33">
        <f t="shared" si="2"/>
        <v>33.899427404771707</v>
      </c>
      <c r="G144" s="34">
        <v>589.98046666666664</v>
      </c>
    </row>
    <row r="145" spans="1:7" x14ac:dyDescent="0.2">
      <c r="A145" s="28">
        <v>43896</v>
      </c>
      <c r="B145" s="37" t="s">
        <v>173</v>
      </c>
      <c r="C145" s="37" t="s">
        <v>32</v>
      </c>
      <c r="D145" s="31" t="s">
        <v>23</v>
      </c>
      <c r="E145" s="32">
        <v>2150</v>
      </c>
      <c r="F145" s="33">
        <f t="shared" si="2"/>
        <v>3.6441884460129583</v>
      </c>
      <c r="G145" s="34">
        <v>589.98046666666664</v>
      </c>
    </row>
    <row r="146" spans="1:7" x14ac:dyDescent="0.2">
      <c r="A146" s="28">
        <v>43896</v>
      </c>
      <c r="B146" s="37" t="s">
        <v>174</v>
      </c>
      <c r="C146" s="37" t="s">
        <v>32</v>
      </c>
      <c r="D146" s="31" t="s">
        <v>23</v>
      </c>
      <c r="E146" s="32">
        <v>9950</v>
      </c>
      <c r="F146" s="33">
        <f t="shared" si="2"/>
        <v>16.864965133873923</v>
      </c>
      <c r="G146" s="34">
        <v>589.98046666666664</v>
      </c>
    </row>
    <row r="147" spans="1:7" x14ac:dyDescent="0.2">
      <c r="A147" s="28">
        <v>43896</v>
      </c>
      <c r="B147" s="37" t="s">
        <v>108</v>
      </c>
      <c r="C147" s="37" t="s">
        <v>6</v>
      </c>
      <c r="D147" s="31" t="s">
        <v>23</v>
      </c>
      <c r="E147" s="32">
        <v>30000</v>
      </c>
      <c r="F147" s="33">
        <f t="shared" si="2"/>
        <v>50.849141107157564</v>
      </c>
      <c r="G147" s="34">
        <v>589.98046666666664</v>
      </c>
    </row>
    <row r="148" spans="1:7" x14ac:dyDescent="0.2">
      <c r="A148" s="28">
        <v>43896</v>
      </c>
      <c r="B148" s="37" t="s">
        <v>175</v>
      </c>
      <c r="C148" s="37" t="s">
        <v>39</v>
      </c>
      <c r="D148" s="31" t="s">
        <v>23</v>
      </c>
      <c r="E148" s="32">
        <v>150000</v>
      </c>
      <c r="F148" s="33">
        <f t="shared" si="2"/>
        <v>254.24570553578781</v>
      </c>
      <c r="G148" s="34">
        <v>589.98046666666664</v>
      </c>
    </row>
    <row r="149" spans="1:7" x14ac:dyDescent="0.2">
      <c r="A149" s="28">
        <v>43897</v>
      </c>
      <c r="B149" s="37" t="s">
        <v>176</v>
      </c>
      <c r="C149" s="37" t="s">
        <v>39</v>
      </c>
      <c r="D149" s="31" t="s">
        <v>23</v>
      </c>
      <c r="E149" s="32">
        <v>34000</v>
      </c>
      <c r="F149" s="33">
        <f t="shared" si="2"/>
        <v>57.629026588111905</v>
      </c>
      <c r="G149" s="34">
        <v>589.98046666666664</v>
      </c>
    </row>
    <row r="150" spans="1:7" x14ac:dyDescent="0.2">
      <c r="A150" s="28">
        <v>43897</v>
      </c>
      <c r="B150" s="37" t="s">
        <v>177</v>
      </c>
      <c r="C150" s="37" t="s">
        <v>39</v>
      </c>
      <c r="D150" s="31" t="s">
        <v>23</v>
      </c>
      <c r="E150" s="32">
        <v>106000</v>
      </c>
      <c r="F150" s="33">
        <f t="shared" si="2"/>
        <v>179.66696524529004</v>
      </c>
      <c r="G150" s="34">
        <v>589.98046666666664</v>
      </c>
    </row>
    <row r="151" spans="1:7" x14ac:dyDescent="0.2">
      <c r="A151" s="28">
        <v>43897</v>
      </c>
      <c r="B151" s="37" t="s">
        <v>178</v>
      </c>
      <c r="C151" s="37" t="s">
        <v>32</v>
      </c>
      <c r="D151" s="31" t="s">
        <v>23</v>
      </c>
      <c r="E151" s="32">
        <v>24000</v>
      </c>
      <c r="F151" s="33">
        <f t="shared" si="2"/>
        <v>40.679312885726048</v>
      </c>
      <c r="G151" s="34">
        <v>589.98046666666664</v>
      </c>
    </row>
    <row r="152" spans="1:7" x14ac:dyDescent="0.2">
      <c r="A152" s="28">
        <v>43897</v>
      </c>
      <c r="B152" s="37" t="s">
        <v>179</v>
      </c>
      <c r="C152" s="37" t="s">
        <v>35</v>
      </c>
      <c r="D152" s="31" t="s">
        <v>23</v>
      </c>
      <c r="E152" s="32">
        <v>20000</v>
      </c>
      <c r="F152" s="33">
        <f t="shared" si="2"/>
        <v>33.899427404771707</v>
      </c>
      <c r="G152" s="34">
        <v>589.98046666666664</v>
      </c>
    </row>
    <row r="153" spans="1:7" x14ac:dyDescent="0.2">
      <c r="A153" s="28">
        <v>43897</v>
      </c>
      <c r="B153" s="37" t="s">
        <v>180</v>
      </c>
      <c r="C153" s="37" t="s">
        <v>35</v>
      </c>
      <c r="D153" s="31" t="s">
        <v>23</v>
      </c>
      <c r="E153" s="32">
        <v>3500</v>
      </c>
      <c r="F153" s="33">
        <f t="shared" si="2"/>
        <v>5.9323997958350487</v>
      </c>
      <c r="G153" s="34">
        <v>589.98046666666664</v>
      </c>
    </row>
    <row r="154" spans="1:7" x14ac:dyDescent="0.2">
      <c r="A154" s="28">
        <v>43897</v>
      </c>
      <c r="B154" s="37" t="s">
        <v>181</v>
      </c>
      <c r="C154" s="37" t="s">
        <v>93</v>
      </c>
      <c r="D154" s="31" t="s">
        <v>23</v>
      </c>
      <c r="E154" s="32">
        <v>78406</v>
      </c>
      <c r="F154" s="33">
        <f t="shared" si="2"/>
        <v>132.89592525492651</v>
      </c>
      <c r="G154" s="34">
        <v>589.98046666666664</v>
      </c>
    </row>
    <row r="155" spans="1:7" x14ac:dyDescent="0.2">
      <c r="A155" s="28">
        <v>43897</v>
      </c>
      <c r="B155" s="37" t="s">
        <v>181</v>
      </c>
      <c r="C155" s="37" t="s">
        <v>93</v>
      </c>
      <c r="D155" s="31" t="s">
        <v>23</v>
      </c>
      <c r="E155" s="32">
        <v>10000</v>
      </c>
      <c r="F155" s="33">
        <f t="shared" si="2"/>
        <v>16.949713702385854</v>
      </c>
      <c r="G155" s="34">
        <v>589.98046666666664</v>
      </c>
    </row>
    <row r="156" spans="1:7" x14ac:dyDescent="0.2">
      <c r="A156" s="28">
        <v>43897</v>
      </c>
      <c r="B156" s="37" t="s">
        <v>182</v>
      </c>
      <c r="C156" s="37" t="s">
        <v>35</v>
      </c>
      <c r="D156" s="31" t="s">
        <v>27</v>
      </c>
      <c r="E156" s="32">
        <v>20000</v>
      </c>
      <c r="F156" s="33">
        <f t="shared" si="2"/>
        <v>33.899427404771707</v>
      </c>
      <c r="G156" s="34">
        <v>589.98046666666664</v>
      </c>
    </row>
    <row r="157" spans="1:7" x14ac:dyDescent="0.2">
      <c r="A157" s="28">
        <v>43897</v>
      </c>
      <c r="B157" s="37" t="s">
        <v>183</v>
      </c>
      <c r="C157" s="37" t="s">
        <v>32</v>
      </c>
      <c r="D157" s="31" t="s">
        <v>23</v>
      </c>
      <c r="E157" s="32">
        <v>12700</v>
      </c>
      <c r="F157" s="33">
        <f t="shared" si="2"/>
        <v>21.526136402030033</v>
      </c>
      <c r="G157" s="34">
        <v>589.98046666666664</v>
      </c>
    </row>
    <row r="158" spans="1:7" x14ac:dyDescent="0.2">
      <c r="A158" s="28">
        <v>43897</v>
      </c>
      <c r="B158" s="29" t="s">
        <v>184</v>
      </c>
      <c r="C158" s="37" t="s">
        <v>35</v>
      </c>
      <c r="D158" s="31" t="s">
        <v>23</v>
      </c>
      <c r="E158" s="32">
        <v>30000</v>
      </c>
      <c r="F158" s="33">
        <f t="shared" si="2"/>
        <v>50.849141107157564</v>
      </c>
      <c r="G158" s="34">
        <v>589.98046666666664</v>
      </c>
    </row>
    <row r="159" spans="1:7" x14ac:dyDescent="0.2">
      <c r="A159" s="28">
        <v>43897</v>
      </c>
      <c r="B159" s="29" t="s">
        <v>185</v>
      </c>
      <c r="C159" s="37" t="s">
        <v>35</v>
      </c>
      <c r="D159" s="31" t="s">
        <v>27</v>
      </c>
      <c r="E159" s="32">
        <v>10000</v>
      </c>
      <c r="F159" s="33">
        <f t="shared" si="2"/>
        <v>16.949713702385854</v>
      </c>
      <c r="G159" s="34">
        <v>589.98046666666664</v>
      </c>
    </row>
    <row r="160" spans="1:7" x14ac:dyDescent="0.2">
      <c r="A160" s="28">
        <v>43897</v>
      </c>
      <c r="B160" s="29" t="s">
        <v>186</v>
      </c>
      <c r="C160" s="37" t="s">
        <v>35</v>
      </c>
      <c r="D160" s="31" t="s">
        <v>23</v>
      </c>
      <c r="E160" s="32">
        <v>29000</v>
      </c>
      <c r="F160" s="33">
        <f t="shared" si="2"/>
        <v>49.154169736918973</v>
      </c>
      <c r="G160" s="34">
        <v>589.98046666666664</v>
      </c>
    </row>
    <row r="161" spans="1:7" x14ac:dyDescent="0.2">
      <c r="A161" s="28">
        <v>43897</v>
      </c>
      <c r="B161" s="29" t="s">
        <v>187</v>
      </c>
      <c r="C161" s="37" t="s">
        <v>35</v>
      </c>
      <c r="D161" s="31" t="s">
        <v>23</v>
      </c>
      <c r="E161" s="32">
        <v>29000</v>
      </c>
      <c r="F161" s="33">
        <f t="shared" si="2"/>
        <v>49.154169736918973</v>
      </c>
      <c r="G161" s="34">
        <v>589.98046666666664</v>
      </c>
    </row>
    <row r="162" spans="1:7" x14ac:dyDescent="0.2">
      <c r="A162" s="28">
        <v>43897</v>
      </c>
      <c r="B162" s="29" t="s">
        <v>188</v>
      </c>
      <c r="C162" s="37" t="s">
        <v>35</v>
      </c>
      <c r="D162" s="31" t="s">
        <v>23</v>
      </c>
      <c r="E162" s="32">
        <v>23000</v>
      </c>
      <c r="F162" s="33">
        <f t="shared" si="2"/>
        <v>38.984341515487465</v>
      </c>
      <c r="G162" s="34">
        <v>589.98046666666664</v>
      </c>
    </row>
    <row r="163" spans="1:7" x14ac:dyDescent="0.2">
      <c r="A163" s="28">
        <v>43897</v>
      </c>
      <c r="B163" s="29" t="s">
        <v>189</v>
      </c>
      <c r="C163" s="37" t="s">
        <v>35</v>
      </c>
      <c r="D163" s="31" t="s">
        <v>23</v>
      </c>
      <c r="E163" s="32">
        <v>8000</v>
      </c>
      <c r="F163" s="33">
        <f t="shared" si="2"/>
        <v>13.559770961908683</v>
      </c>
      <c r="G163" s="34">
        <v>589.98046666666664</v>
      </c>
    </row>
    <row r="164" spans="1:7" x14ac:dyDescent="0.2">
      <c r="A164" s="28">
        <v>43897</v>
      </c>
      <c r="B164" s="29" t="s">
        <v>190</v>
      </c>
      <c r="C164" s="37" t="s">
        <v>93</v>
      </c>
      <c r="D164" s="31" t="s">
        <v>23</v>
      </c>
      <c r="E164" s="32">
        <v>5100</v>
      </c>
      <c r="F164" s="33">
        <f t="shared" si="2"/>
        <v>8.6443539882167855</v>
      </c>
      <c r="G164" s="34">
        <v>589.98046666666664</v>
      </c>
    </row>
    <row r="165" spans="1:7" x14ac:dyDescent="0.2">
      <c r="A165" s="28">
        <v>43897</v>
      </c>
      <c r="B165" s="29" t="s">
        <v>191</v>
      </c>
      <c r="C165" s="37" t="s">
        <v>39</v>
      </c>
      <c r="D165" s="31" t="s">
        <v>23</v>
      </c>
      <c r="E165" s="32">
        <v>22000</v>
      </c>
      <c r="F165" s="33">
        <f t="shared" si="2"/>
        <v>37.289370145248881</v>
      </c>
      <c r="G165" s="34">
        <v>589.98046666666664</v>
      </c>
    </row>
    <row r="166" spans="1:7" x14ac:dyDescent="0.2">
      <c r="A166" s="28">
        <v>43897</v>
      </c>
      <c r="B166" s="29" t="s">
        <v>192</v>
      </c>
      <c r="C166" s="37" t="s">
        <v>32</v>
      </c>
      <c r="D166" s="31" t="s">
        <v>23</v>
      </c>
      <c r="E166" s="32">
        <v>20000</v>
      </c>
      <c r="F166" s="33">
        <f t="shared" si="2"/>
        <v>33.899427404771707</v>
      </c>
      <c r="G166" s="34">
        <v>589.98046666666664</v>
      </c>
    </row>
    <row r="167" spans="1:7" x14ac:dyDescent="0.2">
      <c r="A167" s="28">
        <v>43898</v>
      </c>
      <c r="B167" s="29" t="s">
        <v>181</v>
      </c>
      <c r="C167" s="36" t="s">
        <v>93</v>
      </c>
      <c r="D167" s="31" t="s">
        <v>23</v>
      </c>
      <c r="E167" s="32">
        <v>2450</v>
      </c>
      <c r="F167" s="33">
        <f t="shared" si="2"/>
        <v>4.152679857084534</v>
      </c>
      <c r="G167" s="34">
        <v>589.98046666666664</v>
      </c>
    </row>
    <row r="168" spans="1:7" x14ac:dyDescent="0.2">
      <c r="A168" s="28">
        <v>43898</v>
      </c>
      <c r="B168" s="29" t="s">
        <v>181</v>
      </c>
      <c r="C168" s="36" t="s">
        <v>93</v>
      </c>
      <c r="D168" s="31" t="s">
        <v>23</v>
      </c>
      <c r="E168" s="32">
        <v>15756</v>
      </c>
      <c r="F168" s="33">
        <f t="shared" si="2"/>
        <v>26.70596890947915</v>
      </c>
      <c r="G168" s="34">
        <v>589.98046666666664</v>
      </c>
    </row>
    <row r="169" spans="1:7" x14ac:dyDescent="0.2">
      <c r="A169" s="28">
        <v>43898</v>
      </c>
      <c r="B169" s="29" t="s">
        <v>181</v>
      </c>
      <c r="C169" s="36" t="s">
        <v>93</v>
      </c>
      <c r="D169" s="31" t="s">
        <v>23</v>
      </c>
      <c r="E169" s="32">
        <v>1200</v>
      </c>
      <c r="F169" s="33">
        <f t="shared" si="2"/>
        <v>2.0339656442863023</v>
      </c>
      <c r="G169" s="34">
        <v>589.98046666666664</v>
      </c>
    </row>
    <row r="170" spans="1:7" x14ac:dyDescent="0.2">
      <c r="A170" s="28">
        <v>43898</v>
      </c>
      <c r="B170" s="29" t="s">
        <v>181</v>
      </c>
      <c r="C170" s="36" t="s">
        <v>93</v>
      </c>
      <c r="D170" s="31" t="s">
        <v>23</v>
      </c>
      <c r="E170" s="32">
        <v>6800</v>
      </c>
      <c r="F170" s="33">
        <f t="shared" si="2"/>
        <v>11.52580531762238</v>
      </c>
      <c r="G170" s="34">
        <v>589.98046666666664</v>
      </c>
    </row>
    <row r="171" spans="1:7" x14ac:dyDescent="0.2">
      <c r="A171" s="28">
        <v>43898</v>
      </c>
      <c r="B171" s="29" t="s">
        <v>193</v>
      </c>
      <c r="C171" s="30" t="s">
        <v>96</v>
      </c>
      <c r="D171" s="31" t="s">
        <v>23</v>
      </c>
      <c r="E171" s="32">
        <v>105000</v>
      </c>
      <c r="F171" s="33">
        <f t="shared" si="2"/>
        <v>177.97199387505145</v>
      </c>
      <c r="G171" s="34">
        <v>589.98046666666664</v>
      </c>
    </row>
    <row r="172" spans="1:7" x14ac:dyDescent="0.2">
      <c r="A172" s="28">
        <v>43898</v>
      </c>
      <c r="B172" s="29" t="s">
        <v>194</v>
      </c>
      <c r="C172" s="30" t="s">
        <v>96</v>
      </c>
      <c r="D172" s="31" t="s">
        <v>23</v>
      </c>
      <c r="E172" s="32">
        <v>50000</v>
      </c>
      <c r="F172" s="33">
        <f t="shared" si="2"/>
        <v>84.748568511929264</v>
      </c>
      <c r="G172" s="34">
        <v>589.98046666666664</v>
      </c>
    </row>
    <row r="173" spans="1:7" x14ac:dyDescent="0.2">
      <c r="A173" s="28">
        <v>43898</v>
      </c>
      <c r="B173" s="29" t="s">
        <v>195</v>
      </c>
      <c r="C173" s="30" t="s">
        <v>96</v>
      </c>
      <c r="D173" s="31" t="s">
        <v>23</v>
      </c>
      <c r="E173" s="32">
        <v>180000</v>
      </c>
      <c r="F173" s="33">
        <f t="shared" si="2"/>
        <v>305.09484664294536</v>
      </c>
      <c r="G173" s="34">
        <v>589.98046666666664</v>
      </c>
    </row>
    <row r="174" spans="1:7" x14ac:dyDescent="0.2">
      <c r="A174" s="28">
        <v>43899</v>
      </c>
      <c r="B174" s="29" t="s">
        <v>188</v>
      </c>
      <c r="C174" s="37" t="s">
        <v>35</v>
      </c>
      <c r="D174" s="31" t="s">
        <v>23</v>
      </c>
      <c r="E174" s="32">
        <v>10000</v>
      </c>
      <c r="F174" s="33">
        <f t="shared" si="2"/>
        <v>16.949713702385854</v>
      </c>
      <c r="G174" s="34">
        <v>589.98046666666664</v>
      </c>
    </row>
    <row r="175" spans="1:7" x14ac:dyDescent="0.2">
      <c r="A175" s="28">
        <v>43899</v>
      </c>
      <c r="B175" s="29" t="s">
        <v>196</v>
      </c>
      <c r="C175" s="37" t="s">
        <v>35</v>
      </c>
      <c r="D175" s="31" t="s">
        <v>23</v>
      </c>
      <c r="E175" s="32">
        <v>80000</v>
      </c>
      <c r="F175" s="33">
        <f t="shared" si="2"/>
        <v>135.59770961908683</v>
      </c>
      <c r="G175" s="34">
        <v>589.98046666666664</v>
      </c>
    </row>
    <row r="176" spans="1:7" x14ac:dyDescent="0.2">
      <c r="A176" s="28">
        <v>43899</v>
      </c>
      <c r="B176" s="29" t="s">
        <v>188</v>
      </c>
      <c r="C176" s="37" t="s">
        <v>35</v>
      </c>
      <c r="D176" s="31" t="s">
        <v>23</v>
      </c>
      <c r="E176" s="32">
        <v>7867</v>
      </c>
      <c r="F176" s="33">
        <f t="shared" si="2"/>
        <v>13.334339769666951</v>
      </c>
      <c r="G176" s="34">
        <v>589.98046666666664</v>
      </c>
    </row>
    <row r="177" spans="1:7" x14ac:dyDescent="0.2">
      <c r="A177" s="28">
        <v>43899</v>
      </c>
      <c r="B177" s="29" t="s">
        <v>188</v>
      </c>
      <c r="C177" s="37" t="s">
        <v>35</v>
      </c>
      <c r="D177" s="31" t="s">
        <v>23</v>
      </c>
      <c r="E177" s="32">
        <v>22329</v>
      </c>
      <c r="F177" s="33">
        <f t="shared" si="2"/>
        <v>37.847015726057371</v>
      </c>
      <c r="G177" s="34">
        <v>589.98046666666664</v>
      </c>
    </row>
    <row r="178" spans="1:7" x14ac:dyDescent="0.2">
      <c r="A178" s="28">
        <v>43899</v>
      </c>
      <c r="B178" s="29" t="s">
        <v>197</v>
      </c>
      <c r="C178" s="37" t="s">
        <v>35</v>
      </c>
      <c r="D178" s="31" t="s">
        <v>23</v>
      </c>
      <c r="E178" s="32">
        <v>3500</v>
      </c>
      <c r="F178" s="33">
        <f t="shared" si="2"/>
        <v>5.9323997958350487</v>
      </c>
      <c r="G178" s="34">
        <v>589.98046666666664</v>
      </c>
    </row>
    <row r="179" spans="1:7" x14ac:dyDescent="0.2">
      <c r="A179" s="28">
        <v>43899</v>
      </c>
      <c r="B179" s="29" t="s">
        <v>190</v>
      </c>
      <c r="C179" s="30" t="s">
        <v>93</v>
      </c>
      <c r="D179" s="31" t="s">
        <v>23</v>
      </c>
      <c r="E179" s="32">
        <v>2300</v>
      </c>
      <c r="F179" s="33">
        <f t="shared" si="2"/>
        <v>3.8984341515487464</v>
      </c>
      <c r="G179" s="34">
        <v>589.98046666666664</v>
      </c>
    </row>
    <row r="180" spans="1:7" x14ac:dyDescent="0.2">
      <c r="A180" s="28">
        <v>43899</v>
      </c>
      <c r="B180" s="29" t="s">
        <v>198</v>
      </c>
      <c r="C180" s="30" t="s">
        <v>39</v>
      </c>
      <c r="D180" s="31" t="s">
        <v>23</v>
      </c>
      <c r="E180" s="32">
        <v>576000</v>
      </c>
      <c r="F180" s="33">
        <f t="shared" ref="F180:F242" si="3">E180/G180</f>
        <v>976.30350925742516</v>
      </c>
      <c r="G180" s="34">
        <v>589.98046666666664</v>
      </c>
    </row>
    <row r="181" spans="1:7" x14ac:dyDescent="0.2">
      <c r="A181" s="28">
        <v>43899</v>
      </c>
      <c r="B181" s="29" t="s">
        <v>190</v>
      </c>
      <c r="C181" s="30" t="s">
        <v>41</v>
      </c>
      <c r="D181" s="31" t="s">
        <v>23</v>
      </c>
      <c r="E181" s="32">
        <v>4100</v>
      </c>
      <c r="F181" s="33">
        <f t="shared" si="3"/>
        <v>6.9493826179782001</v>
      </c>
      <c r="G181" s="34">
        <v>589.98046666666664</v>
      </c>
    </row>
    <row r="182" spans="1:7" x14ac:dyDescent="0.2">
      <c r="A182" s="28">
        <v>43899</v>
      </c>
      <c r="B182" s="29" t="s">
        <v>199</v>
      </c>
      <c r="C182" s="30" t="s">
        <v>28</v>
      </c>
      <c r="D182" s="31" t="s">
        <v>27</v>
      </c>
      <c r="E182" s="32">
        <v>3000</v>
      </c>
      <c r="F182" s="33">
        <f t="shared" si="3"/>
        <v>5.0849141107157561</v>
      </c>
      <c r="G182" s="34">
        <v>589.98046666666664</v>
      </c>
    </row>
    <row r="183" spans="1:7" x14ac:dyDescent="0.2">
      <c r="A183" s="28">
        <v>43899</v>
      </c>
      <c r="B183" s="29" t="s">
        <v>200</v>
      </c>
      <c r="C183" s="36" t="s">
        <v>93</v>
      </c>
      <c r="D183" s="31" t="s">
        <v>23</v>
      </c>
      <c r="E183" s="32">
        <v>1000</v>
      </c>
      <c r="F183" s="33">
        <f t="shared" si="3"/>
        <v>1.6949713702385854</v>
      </c>
      <c r="G183" s="34">
        <v>589.98046666666664</v>
      </c>
    </row>
    <row r="184" spans="1:7" x14ac:dyDescent="0.2">
      <c r="A184" s="28">
        <v>43900</v>
      </c>
      <c r="B184" s="29" t="s">
        <v>200</v>
      </c>
      <c r="C184" s="36" t="s">
        <v>93</v>
      </c>
      <c r="D184" s="31" t="s">
        <v>23</v>
      </c>
      <c r="E184" s="32">
        <v>10000</v>
      </c>
      <c r="F184" s="33">
        <f t="shared" si="3"/>
        <v>16.949713702385854</v>
      </c>
      <c r="G184" s="34">
        <v>589.98046666666664</v>
      </c>
    </row>
    <row r="185" spans="1:7" x14ac:dyDescent="0.2">
      <c r="A185" s="28">
        <v>43900</v>
      </c>
      <c r="B185" s="29" t="s">
        <v>200</v>
      </c>
      <c r="C185" s="36" t="s">
        <v>93</v>
      </c>
      <c r="D185" s="31" t="s">
        <v>23</v>
      </c>
      <c r="E185" s="32">
        <v>54000</v>
      </c>
      <c r="F185" s="33">
        <f t="shared" si="3"/>
        <v>91.528453992883613</v>
      </c>
      <c r="G185" s="34">
        <v>589.98046666666664</v>
      </c>
    </row>
    <row r="186" spans="1:7" x14ac:dyDescent="0.2">
      <c r="A186" s="28">
        <v>43900</v>
      </c>
      <c r="B186" s="29" t="s">
        <v>200</v>
      </c>
      <c r="C186" s="36" t="s">
        <v>93</v>
      </c>
      <c r="D186" s="31" t="s">
        <v>23</v>
      </c>
      <c r="E186" s="39">
        <v>2000</v>
      </c>
      <c r="F186" s="33">
        <f t="shared" si="3"/>
        <v>3.3899427404771707</v>
      </c>
      <c r="G186" s="34">
        <v>589.98046666666664</v>
      </c>
    </row>
    <row r="187" spans="1:7" x14ac:dyDescent="0.2">
      <c r="A187" s="28">
        <v>43901</v>
      </c>
      <c r="B187" s="29" t="s">
        <v>200</v>
      </c>
      <c r="C187" s="36" t="s">
        <v>93</v>
      </c>
      <c r="D187" s="31" t="s">
        <v>23</v>
      </c>
      <c r="E187" s="39">
        <v>2250</v>
      </c>
      <c r="F187" s="33">
        <f t="shared" si="3"/>
        <v>3.813685583036817</v>
      </c>
      <c r="G187" s="34">
        <v>589.98046666666664</v>
      </c>
    </row>
    <row r="188" spans="1:7" x14ac:dyDescent="0.2">
      <c r="A188" s="28">
        <v>43901</v>
      </c>
      <c r="B188" s="29" t="s">
        <v>201</v>
      </c>
      <c r="C188" s="36" t="s">
        <v>39</v>
      </c>
      <c r="D188" s="31" t="s">
        <v>23</v>
      </c>
      <c r="E188" s="39">
        <v>58000</v>
      </c>
      <c r="F188" s="33">
        <f t="shared" si="3"/>
        <v>98.308339473837947</v>
      </c>
      <c r="G188" s="34">
        <v>589.98046666666664</v>
      </c>
    </row>
    <row r="189" spans="1:7" x14ac:dyDescent="0.2">
      <c r="A189" s="28">
        <v>43901</v>
      </c>
      <c r="B189" s="29" t="s">
        <v>93</v>
      </c>
      <c r="C189" s="36" t="s">
        <v>93</v>
      </c>
      <c r="D189" s="31" t="s">
        <v>23</v>
      </c>
      <c r="E189" s="39">
        <v>5100</v>
      </c>
      <c r="F189" s="33">
        <f t="shared" si="3"/>
        <v>8.6443539882167855</v>
      </c>
      <c r="G189" s="34">
        <v>589.98046666666664</v>
      </c>
    </row>
    <row r="190" spans="1:7" x14ac:dyDescent="0.2">
      <c r="A190" s="28">
        <v>43901</v>
      </c>
      <c r="B190" s="29" t="s">
        <v>93</v>
      </c>
      <c r="C190" s="36" t="s">
        <v>93</v>
      </c>
      <c r="D190" s="31" t="s">
        <v>23</v>
      </c>
      <c r="E190" s="39">
        <v>2000</v>
      </c>
      <c r="F190" s="33">
        <f t="shared" si="3"/>
        <v>3.3899427404771707</v>
      </c>
      <c r="G190" s="34">
        <v>589.98046666666664</v>
      </c>
    </row>
    <row r="191" spans="1:7" x14ac:dyDescent="0.2">
      <c r="A191" s="28">
        <v>43901</v>
      </c>
      <c r="B191" s="29" t="s">
        <v>202</v>
      </c>
      <c r="C191" s="36" t="s">
        <v>26</v>
      </c>
      <c r="D191" s="31" t="s">
        <v>23</v>
      </c>
      <c r="E191" s="39">
        <v>33000</v>
      </c>
      <c r="F191" s="33">
        <f t="shared" si="3"/>
        <v>55.934055217873315</v>
      </c>
      <c r="G191" s="34">
        <v>589.98046666666664</v>
      </c>
    </row>
    <row r="192" spans="1:7" x14ac:dyDescent="0.2">
      <c r="A192" s="28">
        <v>43901</v>
      </c>
      <c r="B192" s="29" t="s">
        <v>203</v>
      </c>
      <c r="C192" s="36" t="s">
        <v>96</v>
      </c>
      <c r="D192" s="31" t="s">
        <v>23</v>
      </c>
      <c r="E192" s="39">
        <v>180000</v>
      </c>
      <c r="F192" s="33">
        <f t="shared" si="3"/>
        <v>305.09484664294536</v>
      </c>
      <c r="G192" s="34">
        <v>589.98046666666664</v>
      </c>
    </row>
    <row r="193" spans="1:7" x14ac:dyDescent="0.2">
      <c r="A193" s="28">
        <v>43902</v>
      </c>
      <c r="B193" s="29" t="s">
        <v>203</v>
      </c>
      <c r="C193" s="36" t="s">
        <v>96</v>
      </c>
      <c r="D193" s="31" t="s">
        <v>23</v>
      </c>
      <c r="E193" s="39">
        <v>170000</v>
      </c>
      <c r="F193" s="33">
        <f t="shared" si="3"/>
        <v>288.14513294055951</v>
      </c>
      <c r="G193" s="34">
        <v>589.98046666666664</v>
      </c>
    </row>
    <row r="194" spans="1:7" x14ac:dyDescent="0.2">
      <c r="A194" s="28">
        <v>43902</v>
      </c>
      <c r="B194" s="29" t="s">
        <v>204</v>
      </c>
      <c r="C194" s="36" t="s">
        <v>96</v>
      </c>
      <c r="D194" s="31" t="s">
        <v>97</v>
      </c>
      <c r="E194" s="39">
        <v>183000</v>
      </c>
      <c r="F194" s="33">
        <f t="shared" si="3"/>
        <v>310.17976075366113</v>
      </c>
      <c r="G194" s="34">
        <v>589.98046666666664</v>
      </c>
    </row>
    <row r="195" spans="1:7" x14ac:dyDescent="0.2">
      <c r="A195" s="28">
        <v>43902</v>
      </c>
      <c r="B195" s="29" t="s">
        <v>205</v>
      </c>
      <c r="C195" s="36" t="s">
        <v>83</v>
      </c>
      <c r="D195" s="31" t="s">
        <v>27</v>
      </c>
      <c r="E195" s="39">
        <v>12300</v>
      </c>
      <c r="F195" s="33">
        <f t="shared" si="3"/>
        <v>20.848147853934599</v>
      </c>
      <c r="G195" s="34">
        <v>589.98046666666664</v>
      </c>
    </row>
    <row r="196" spans="1:7" x14ac:dyDescent="0.2">
      <c r="A196" s="28">
        <v>43902</v>
      </c>
      <c r="B196" s="29" t="s">
        <v>206</v>
      </c>
      <c r="C196" s="36" t="s">
        <v>34</v>
      </c>
      <c r="D196" s="31" t="s">
        <v>27</v>
      </c>
      <c r="E196" s="39">
        <v>30400</v>
      </c>
      <c r="F196" s="33">
        <f t="shared" si="3"/>
        <v>51.527129655252992</v>
      </c>
      <c r="G196" s="34">
        <v>589.98046666666664</v>
      </c>
    </row>
    <row r="197" spans="1:7" x14ac:dyDescent="0.2">
      <c r="A197" s="28">
        <v>43902</v>
      </c>
      <c r="B197" s="29" t="s">
        <v>207</v>
      </c>
      <c r="C197" s="36" t="s">
        <v>28</v>
      </c>
      <c r="D197" s="31" t="s">
        <v>27</v>
      </c>
      <c r="E197" s="39">
        <v>31000</v>
      </c>
      <c r="F197" s="33">
        <f t="shared" si="3"/>
        <v>52.544112477396148</v>
      </c>
      <c r="G197" s="34">
        <v>589.98046666666664</v>
      </c>
    </row>
    <row r="198" spans="1:7" x14ac:dyDescent="0.2">
      <c r="A198" s="28">
        <v>43903</v>
      </c>
      <c r="B198" s="29" t="s">
        <v>208</v>
      </c>
      <c r="C198" s="36" t="s">
        <v>28</v>
      </c>
      <c r="D198" s="31" t="s">
        <v>27</v>
      </c>
      <c r="E198" s="39">
        <v>6160</v>
      </c>
      <c r="F198" s="33">
        <f t="shared" si="3"/>
        <v>10.441023640669686</v>
      </c>
      <c r="G198" s="34">
        <v>589.98046666666664</v>
      </c>
    </row>
    <row r="199" spans="1:7" x14ac:dyDescent="0.2">
      <c r="A199" s="28">
        <v>43903</v>
      </c>
      <c r="B199" s="29" t="s">
        <v>163</v>
      </c>
      <c r="C199" s="36" t="s">
        <v>33</v>
      </c>
      <c r="D199" s="31" t="s">
        <v>27</v>
      </c>
      <c r="E199" s="39">
        <v>1800</v>
      </c>
      <c r="F199" s="33">
        <f t="shared" si="3"/>
        <v>3.0509484664294537</v>
      </c>
      <c r="G199" s="34">
        <v>589.98046666666664</v>
      </c>
    </row>
    <row r="200" spans="1:7" x14ac:dyDescent="0.2">
      <c r="A200" s="28">
        <v>43903</v>
      </c>
      <c r="B200" s="29" t="s">
        <v>12</v>
      </c>
      <c r="C200" s="36" t="s">
        <v>39</v>
      </c>
      <c r="D200" s="31" t="s">
        <v>15</v>
      </c>
      <c r="E200" s="39">
        <v>16000</v>
      </c>
      <c r="F200" s="33">
        <f t="shared" si="3"/>
        <v>27.119541923817366</v>
      </c>
      <c r="G200" s="34">
        <v>589.98046666666664</v>
      </c>
    </row>
    <row r="201" spans="1:7" x14ac:dyDescent="0.2">
      <c r="A201" s="28">
        <v>43903</v>
      </c>
      <c r="B201" s="29" t="s">
        <v>209</v>
      </c>
      <c r="C201" s="36" t="s">
        <v>28</v>
      </c>
      <c r="D201" s="31" t="s">
        <v>27</v>
      </c>
      <c r="E201" s="39">
        <v>3750</v>
      </c>
      <c r="F201" s="33">
        <f t="shared" si="3"/>
        <v>6.3561426383946955</v>
      </c>
      <c r="G201" s="34">
        <v>589.98046666666664</v>
      </c>
    </row>
    <row r="202" spans="1:7" x14ac:dyDescent="0.2">
      <c r="A202" s="28">
        <v>43904</v>
      </c>
      <c r="B202" s="29" t="s">
        <v>163</v>
      </c>
      <c r="C202" s="36" t="s">
        <v>33</v>
      </c>
      <c r="D202" s="31" t="s">
        <v>27</v>
      </c>
      <c r="E202" s="39">
        <v>2700</v>
      </c>
      <c r="F202" s="33">
        <f t="shared" si="3"/>
        <v>4.5764226996441808</v>
      </c>
      <c r="G202" s="34">
        <v>589.98046666666664</v>
      </c>
    </row>
    <row r="203" spans="1:7" x14ac:dyDescent="0.2">
      <c r="A203" s="28">
        <v>43906</v>
      </c>
      <c r="B203" s="29" t="s">
        <v>210</v>
      </c>
      <c r="C203" s="36" t="s">
        <v>26</v>
      </c>
      <c r="D203" s="31" t="s">
        <v>15</v>
      </c>
      <c r="E203" s="39">
        <v>5000</v>
      </c>
      <c r="F203" s="33">
        <f t="shared" si="3"/>
        <v>8.4748568511929268</v>
      </c>
      <c r="G203" s="34">
        <v>589.98046666666664</v>
      </c>
    </row>
    <row r="204" spans="1:7" x14ac:dyDescent="0.2">
      <c r="A204" s="28">
        <v>43906</v>
      </c>
      <c r="B204" s="29" t="s">
        <v>211</v>
      </c>
      <c r="C204" s="36" t="s">
        <v>26</v>
      </c>
      <c r="D204" s="31" t="s">
        <v>27</v>
      </c>
      <c r="E204" s="39">
        <v>33000</v>
      </c>
      <c r="F204" s="33">
        <f t="shared" si="3"/>
        <v>55.934055217873315</v>
      </c>
      <c r="G204" s="34">
        <v>589.98046666666664</v>
      </c>
    </row>
    <row r="205" spans="1:7" x14ac:dyDescent="0.2">
      <c r="A205" s="28">
        <v>43906</v>
      </c>
      <c r="B205" s="29" t="s">
        <v>212</v>
      </c>
      <c r="C205" s="36" t="s">
        <v>39</v>
      </c>
      <c r="D205" s="31" t="s">
        <v>36</v>
      </c>
      <c r="E205" s="39">
        <v>28000</v>
      </c>
      <c r="F205" s="33">
        <f t="shared" si="3"/>
        <v>47.45919836668039</v>
      </c>
      <c r="G205" s="34">
        <v>589.98046666666664</v>
      </c>
    </row>
    <row r="206" spans="1:7" x14ac:dyDescent="0.2">
      <c r="A206" s="28">
        <v>43906</v>
      </c>
      <c r="B206" s="29" t="s">
        <v>213</v>
      </c>
      <c r="C206" s="36" t="s">
        <v>39</v>
      </c>
      <c r="D206" s="31" t="s">
        <v>37</v>
      </c>
      <c r="E206" s="39">
        <v>24000</v>
      </c>
      <c r="F206" s="33">
        <f t="shared" si="3"/>
        <v>40.679312885726048</v>
      </c>
      <c r="G206" s="34">
        <v>589.98046666666664</v>
      </c>
    </row>
    <row r="207" spans="1:7" x14ac:dyDescent="0.2">
      <c r="A207" s="28">
        <v>43906</v>
      </c>
      <c r="B207" s="29" t="s">
        <v>213</v>
      </c>
      <c r="C207" s="36" t="s">
        <v>39</v>
      </c>
      <c r="D207" s="31" t="s">
        <v>37</v>
      </c>
      <c r="E207" s="39">
        <v>24000</v>
      </c>
      <c r="F207" s="33">
        <f t="shared" si="3"/>
        <v>40.679312885726048</v>
      </c>
      <c r="G207" s="34">
        <v>589.98046666666664</v>
      </c>
    </row>
    <row r="208" spans="1:7" x14ac:dyDescent="0.2">
      <c r="A208" s="28">
        <v>43906</v>
      </c>
      <c r="B208" s="29" t="s">
        <v>214</v>
      </c>
      <c r="C208" s="36" t="s">
        <v>39</v>
      </c>
      <c r="D208" s="31" t="s">
        <v>15</v>
      </c>
      <c r="E208" s="39">
        <v>8000</v>
      </c>
      <c r="F208" s="33">
        <f t="shared" si="3"/>
        <v>13.559770961908683</v>
      </c>
      <c r="G208" s="34">
        <v>589.98046666666664</v>
      </c>
    </row>
    <row r="209" spans="1:7" x14ac:dyDescent="0.2">
      <c r="A209" s="28">
        <v>43906</v>
      </c>
      <c r="B209" s="29" t="s">
        <v>214</v>
      </c>
      <c r="C209" s="36" t="s">
        <v>39</v>
      </c>
      <c r="D209" s="31" t="s">
        <v>15</v>
      </c>
      <c r="E209" s="39">
        <v>10000</v>
      </c>
      <c r="F209" s="33">
        <f t="shared" si="3"/>
        <v>16.949713702385854</v>
      </c>
      <c r="G209" s="34">
        <v>589.98046666666664</v>
      </c>
    </row>
    <row r="210" spans="1:7" x14ac:dyDescent="0.2">
      <c r="A210" s="28">
        <v>43906</v>
      </c>
      <c r="B210" s="29" t="s">
        <v>163</v>
      </c>
      <c r="C210" s="36" t="s">
        <v>33</v>
      </c>
      <c r="D210" s="31" t="s">
        <v>27</v>
      </c>
      <c r="E210" s="39">
        <v>1800</v>
      </c>
      <c r="F210" s="33">
        <f t="shared" si="3"/>
        <v>3.0509484664294537</v>
      </c>
      <c r="G210" s="34">
        <v>589.98046666666664</v>
      </c>
    </row>
    <row r="211" spans="1:7" x14ac:dyDescent="0.2">
      <c r="A211" s="28">
        <v>43906</v>
      </c>
      <c r="B211" s="29" t="s">
        <v>108</v>
      </c>
      <c r="C211" s="36" t="s">
        <v>6</v>
      </c>
      <c r="D211" s="31" t="s">
        <v>15</v>
      </c>
      <c r="E211" s="39">
        <v>15000</v>
      </c>
      <c r="F211" s="33">
        <f t="shared" si="3"/>
        <v>25.424570553578782</v>
      </c>
      <c r="G211" s="34">
        <v>589.98046666666664</v>
      </c>
    </row>
    <row r="212" spans="1:7" x14ac:dyDescent="0.2">
      <c r="A212" s="28">
        <v>43906</v>
      </c>
      <c r="B212" s="29" t="s">
        <v>215</v>
      </c>
      <c r="C212" s="36" t="s">
        <v>39</v>
      </c>
      <c r="D212" s="31" t="s">
        <v>15</v>
      </c>
      <c r="E212" s="39">
        <v>12000</v>
      </c>
      <c r="F212" s="33">
        <f t="shared" si="3"/>
        <v>20.339656442863024</v>
      </c>
      <c r="G212" s="34">
        <v>589.98046666666664</v>
      </c>
    </row>
    <row r="213" spans="1:7" x14ac:dyDescent="0.2">
      <c r="A213" s="28">
        <v>43906</v>
      </c>
      <c r="B213" s="29" t="s">
        <v>216</v>
      </c>
      <c r="C213" s="36" t="s">
        <v>39</v>
      </c>
      <c r="D213" s="31" t="s">
        <v>15</v>
      </c>
      <c r="E213" s="39">
        <v>75000</v>
      </c>
      <c r="F213" s="33">
        <f t="shared" si="3"/>
        <v>127.1228527678939</v>
      </c>
      <c r="G213" s="34">
        <v>589.98046666666664</v>
      </c>
    </row>
    <row r="214" spans="1:7" x14ac:dyDescent="0.2">
      <c r="A214" s="28">
        <v>43906</v>
      </c>
      <c r="B214" s="29" t="s">
        <v>217</v>
      </c>
      <c r="C214" s="36" t="s">
        <v>28</v>
      </c>
      <c r="D214" s="31" t="s">
        <v>27</v>
      </c>
      <c r="E214" s="39">
        <v>42250</v>
      </c>
      <c r="F214" s="33">
        <f t="shared" si="3"/>
        <v>71.612540392580229</v>
      </c>
      <c r="G214" s="34">
        <v>589.98046666666664</v>
      </c>
    </row>
    <row r="215" spans="1:7" x14ac:dyDescent="0.2">
      <c r="A215" s="28">
        <v>43907</v>
      </c>
      <c r="B215" s="29" t="s">
        <v>218</v>
      </c>
      <c r="C215" s="36" t="s">
        <v>28</v>
      </c>
      <c r="D215" s="31" t="s">
        <v>27</v>
      </c>
      <c r="E215" s="39">
        <v>100000</v>
      </c>
      <c r="F215" s="33">
        <f t="shared" si="3"/>
        <v>169.49713702385853</v>
      </c>
      <c r="G215" s="34">
        <v>589.98046666666664</v>
      </c>
    </row>
    <row r="216" spans="1:7" x14ac:dyDescent="0.2">
      <c r="A216" s="28">
        <v>43907</v>
      </c>
      <c r="B216" s="29" t="s">
        <v>219</v>
      </c>
      <c r="C216" s="36" t="s">
        <v>32</v>
      </c>
      <c r="D216" s="31" t="s">
        <v>40</v>
      </c>
      <c r="E216" s="39">
        <v>188800</v>
      </c>
      <c r="F216" s="33">
        <f t="shared" si="3"/>
        <v>320.01059470104491</v>
      </c>
      <c r="G216" s="34">
        <v>589.98046666666664</v>
      </c>
    </row>
    <row r="217" spans="1:7" x14ac:dyDescent="0.2">
      <c r="A217" s="28">
        <v>43907</v>
      </c>
      <c r="B217" s="29" t="s">
        <v>220</v>
      </c>
      <c r="C217" s="36" t="s">
        <v>83</v>
      </c>
      <c r="D217" s="31" t="s">
        <v>27</v>
      </c>
      <c r="E217" s="39">
        <v>350000</v>
      </c>
      <c r="F217" s="33">
        <f t="shared" si="3"/>
        <v>593.23997958350492</v>
      </c>
      <c r="G217" s="34">
        <v>589.98046666666664</v>
      </c>
    </row>
    <row r="218" spans="1:7" x14ac:dyDescent="0.2">
      <c r="A218" s="28">
        <v>43907</v>
      </c>
      <c r="B218" s="29" t="s">
        <v>221</v>
      </c>
      <c r="C218" s="36" t="s">
        <v>85</v>
      </c>
      <c r="D218" s="31" t="s">
        <v>27</v>
      </c>
      <c r="E218" s="39">
        <v>100000</v>
      </c>
      <c r="F218" s="33">
        <f t="shared" si="3"/>
        <v>169.49713702385853</v>
      </c>
      <c r="G218" s="34">
        <v>589.98046666666664</v>
      </c>
    </row>
    <row r="219" spans="1:7" x14ac:dyDescent="0.2">
      <c r="A219" s="28">
        <v>43910</v>
      </c>
      <c r="B219" s="29" t="s">
        <v>222</v>
      </c>
      <c r="C219" s="36" t="s">
        <v>28</v>
      </c>
      <c r="D219" s="31" t="s">
        <v>27</v>
      </c>
      <c r="E219" s="39">
        <v>72000</v>
      </c>
      <c r="F219" s="33">
        <f t="shared" si="3"/>
        <v>122.03793865717815</v>
      </c>
      <c r="G219" s="34">
        <v>589.98046666666664</v>
      </c>
    </row>
    <row r="220" spans="1:7" x14ac:dyDescent="0.2">
      <c r="A220" s="28">
        <v>43913</v>
      </c>
      <c r="B220" s="29" t="s">
        <v>223</v>
      </c>
      <c r="C220" s="36" t="s">
        <v>38</v>
      </c>
      <c r="D220" s="31" t="s">
        <v>27</v>
      </c>
      <c r="E220" s="39">
        <v>23400</v>
      </c>
      <c r="F220" s="33">
        <f t="shared" si="3"/>
        <v>39.6623300635829</v>
      </c>
      <c r="G220" s="34">
        <v>589.98046666666664</v>
      </c>
    </row>
    <row r="221" spans="1:7" x14ac:dyDescent="0.2">
      <c r="A221" s="28">
        <v>43913</v>
      </c>
      <c r="B221" s="29" t="s">
        <v>224</v>
      </c>
      <c r="C221" s="36" t="s">
        <v>83</v>
      </c>
      <c r="D221" s="31" t="s">
        <v>27</v>
      </c>
      <c r="E221" s="39">
        <v>500000</v>
      </c>
      <c r="F221" s="33">
        <f t="shared" si="3"/>
        <v>847.48568511929273</v>
      </c>
      <c r="G221" s="34">
        <v>589.98046666666664</v>
      </c>
    </row>
    <row r="222" spans="1:7" x14ac:dyDescent="0.2">
      <c r="A222" s="28">
        <v>43913</v>
      </c>
      <c r="B222" s="29" t="s">
        <v>202</v>
      </c>
      <c r="C222" s="36" t="s">
        <v>26</v>
      </c>
      <c r="D222" s="31" t="s">
        <v>27</v>
      </c>
      <c r="E222" s="39">
        <v>33000</v>
      </c>
      <c r="F222" s="33">
        <f t="shared" si="3"/>
        <v>55.934055217873315</v>
      </c>
      <c r="G222" s="34">
        <v>589.98046666666664</v>
      </c>
    </row>
    <row r="223" spans="1:7" x14ac:dyDescent="0.2">
      <c r="A223" s="28">
        <v>43915</v>
      </c>
      <c r="B223" s="29" t="s">
        <v>223</v>
      </c>
      <c r="C223" s="36" t="s">
        <v>38</v>
      </c>
      <c r="D223" s="36" t="s">
        <v>27</v>
      </c>
      <c r="E223" s="39">
        <v>23400</v>
      </c>
      <c r="F223" s="33">
        <f t="shared" si="3"/>
        <v>39.6623300635829</v>
      </c>
      <c r="G223" s="34">
        <v>589.98046666666664</v>
      </c>
    </row>
    <row r="224" spans="1:7" x14ac:dyDescent="0.2">
      <c r="A224" s="28">
        <v>43916</v>
      </c>
      <c r="B224" s="29" t="s">
        <v>223</v>
      </c>
      <c r="C224" s="36" t="s">
        <v>38</v>
      </c>
      <c r="D224" s="36" t="s">
        <v>27</v>
      </c>
      <c r="E224" s="39">
        <v>23400</v>
      </c>
      <c r="F224" s="33">
        <f t="shared" si="3"/>
        <v>39.6623300635829</v>
      </c>
      <c r="G224" s="34">
        <v>589.98046666666664</v>
      </c>
    </row>
    <row r="225" spans="1:7" x14ac:dyDescent="0.2">
      <c r="A225" s="28">
        <v>43916</v>
      </c>
      <c r="B225" s="29" t="s">
        <v>225</v>
      </c>
      <c r="C225" s="36" t="s">
        <v>26</v>
      </c>
      <c r="D225" s="36" t="s">
        <v>37</v>
      </c>
      <c r="E225" s="39">
        <v>5000</v>
      </c>
      <c r="F225" s="33">
        <f t="shared" si="3"/>
        <v>8.4748568511929268</v>
      </c>
      <c r="G225" s="34">
        <v>589.98046666666664</v>
      </c>
    </row>
    <row r="226" spans="1:7" x14ac:dyDescent="0.2">
      <c r="A226" s="28">
        <v>43920</v>
      </c>
      <c r="B226" s="29" t="s">
        <v>226</v>
      </c>
      <c r="C226" s="36" t="s">
        <v>26</v>
      </c>
      <c r="D226" s="36" t="s">
        <v>27</v>
      </c>
      <c r="E226" s="39">
        <v>4000</v>
      </c>
      <c r="F226" s="33">
        <f t="shared" si="3"/>
        <v>6.7798854809543414</v>
      </c>
      <c r="G226" s="34">
        <v>589.98046666666664</v>
      </c>
    </row>
    <row r="227" spans="1:7" x14ac:dyDescent="0.2">
      <c r="A227" s="28">
        <v>43920</v>
      </c>
      <c r="B227" s="29" t="s">
        <v>226</v>
      </c>
      <c r="C227" s="36" t="s">
        <v>26</v>
      </c>
      <c r="D227" s="36" t="s">
        <v>36</v>
      </c>
      <c r="E227" s="39">
        <v>21000</v>
      </c>
      <c r="F227" s="33">
        <f t="shared" si="3"/>
        <v>35.594398775010291</v>
      </c>
      <c r="G227" s="34">
        <v>589.98046666666664</v>
      </c>
    </row>
    <row r="228" spans="1:7" x14ac:dyDescent="0.2">
      <c r="A228" s="28">
        <v>43920</v>
      </c>
      <c r="B228" s="29" t="s">
        <v>226</v>
      </c>
      <c r="C228" s="36" t="s">
        <v>26</v>
      </c>
      <c r="D228" s="36" t="s">
        <v>37</v>
      </c>
      <c r="E228" s="39">
        <v>4000</v>
      </c>
      <c r="F228" s="33">
        <f t="shared" si="3"/>
        <v>6.7798854809543414</v>
      </c>
      <c r="G228" s="34">
        <v>589.98046666666664</v>
      </c>
    </row>
    <row r="229" spans="1:7" x14ac:dyDescent="0.2">
      <c r="A229" s="28">
        <v>43920</v>
      </c>
      <c r="B229" s="29" t="s">
        <v>226</v>
      </c>
      <c r="C229" s="36" t="s">
        <v>26</v>
      </c>
      <c r="D229" s="36" t="s">
        <v>37</v>
      </c>
      <c r="E229" s="39">
        <v>4000</v>
      </c>
      <c r="F229" s="33">
        <f t="shared" si="3"/>
        <v>6.7798854809543414</v>
      </c>
      <c r="G229" s="34">
        <v>589.98046666666664</v>
      </c>
    </row>
    <row r="230" spans="1:7" x14ac:dyDescent="0.2">
      <c r="A230" s="28">
        <v>43920</v>
      </c>
      <c r="B230" s="29" t="s">
        <v>227</v>
      </c>
      <c r="C230" s="36" t="s">
        <v>35</v>
      </c>
      <c r="D230" s="36" t="s">
        <v>36</v>
      </c>
      <c r="E230" s="39">
        <v>63500</v>
      </c>
      <c r="F230" s="33">
        <f t="shared" si="3"/>
        <v>107.63068201015017</v>
      </c>
      <c r="G230" s="34">
        <v>589.98046666666664</v>
      </c>
    </row>
    <row r="231" spans="1:7" x14ac:dyDescent="0.2">
      <c r="A231" s="28">
        <v>43920</v>
      </c>
      <c r="B231" s="29" t="s">
        <v>227</v>
      </c>
      <c r="C231" s="36" t="s">
        <v>35</v>
      </c>
      <c r="D231" s="36" t="s">
        <v>37</v>
      </c>
      <c r="E231" s="39">
        <v>52500</v>
      </c>
      <c r="F231" s="33">
        <f t="shared" si="3"/>
        <v>88.985996937525726</v>
      </c>
      <c r="G231" s="34">
        <v>589.98046666666664</v>
      </c>
    </row>
    <row r="232" spans="1:7" x14ac:dyDescent="0.2">
      <c r="A232" s="28">
        <v>43920</v>
      </c>
      <c r="B232" s="29" t="s">
        <v>227</v>
      </c>
      <c r="C232" s="36" t="s">
        <v>35</v>
      </c>
      <c r="D232" s="36" t="s">
        <v>37</v>
      </c>
      <c r="E232" s="39">
        <v>65000</v>
      </c>
      <c r="F232" s="33">
        <f t="shared" si="3"/>
        <v>110.17313906550805</v>
      </c>
      <c r="G232" s="34">
        <v>589.98046666666664</v>
      </c>
    </row>
    <row r="233" spans="1:7" x14ac:dyDescent="0.2">
      <c r="A233" s="28">
        <v>43920</v>
      </c>
      <c r="B233" s="29" t="s">
        <v>227</v>
      </c>
      <c r="C233" s="36" t="s">
        <v>35</v>
      </c>
      <c r="D233" s="36" t="s">
        <v>37</v>
      </c>
      <c r="E233" s="39">
        <v>68000</v>
      </c>
      <c r="F233" s="33">
        <f t="shared" si="3"/>
        <v>115.25805317622381</v>
      </c>
      <c r="G233" s="34">
        <v>589.98046666666664</v>
      </c>
    </row>
    <row r="234" spans="1:7" x14ac:dyDescent="0.2">
      <c r="A234" s="28">
        <v>43920</v>
      </c>
      <c r="B234" s="29" t="s">
        <v>227</v>
      </c>
      <c r="C234" s="36" t="s">
        <v>35</v>
      </c>
      <c r="D234" s="36" t="s">
        <v>27</v>
      </c>
      <c r="E234" s="39">
        <v>98500</v>
      </c>
      <c r="F234" s="33">
        <f t="shared" si="3"/>
        <v>166.95467996850067</v>
      </c>
      <c r="G234" s="34">
        <v>589.98046666666664</v>
      </c>
    </row>
    <row r="235" spans="1:7" x14ac:dyDescent="0.2">
      <c r="A235" s="28">
        <v>43920</v>
      </c>
      <c r="B235" s="29" t="s">
        <v>227</v>
      </c>
      <c r="C235" s="36" t="s">
        <v>35</v>
      </c>
      <c r="D235" s="36" t="s">
        <v>15</v>
      </c>
      <c r="E235" s="39">
        <v>219500</v>
      </c>
      <c r="F235" s="33">
        <f t="shared" si="3"/>
        <v>372.04621576736946</v>
      </c>
      <c r="G235" s="34">
        <v>589.98046666666664</v>
      </c>
    </row>
    <row r="236" spans="1:7" x14ac:dyDescent="0.2">
      <c r="A236" s="28">
        <v>43920</v>
      </c>
      <c r="B236" s="29" t="s">
        <v>227</v>
      </c>
      <c r="C236" s="36" t="s">
        <v>35</v>
      </c>
      <c r="D236" s="36" t="s">
        <v>15</v>
      </c>
      <c r="E236" s="39">
        <v>2000</v>
      </c>
      <c r="F236" s="33">
        <f t="shared" si="3"/>
        <v>3.3899427404771707</v>
      </c>
      <c r="G236" s="34">
        <v>589.98046666666664</v>
      </c>
    </row>
    <row r="237" spans="1:7" x14ac:dyDescent="0.2">
      <c r="A237" s="28">
        <v>43920</v>
      </c>
      <c r="B237" s="29" t="s">
        <v>227</v>
      </c>
      <c r="C237" s="36" t="s">
        <v>35</v>
      </c>
      <c r="D237" s="36" t="s">
        <v>15</v>
      </c>
      <c r="E237" s="39">
        <v>179500</v>
      </c>
      <c r="F237" s="33">
        <f>E237/G237</f>
        <v>304.24736095782606</v>
      </c>
      <c r="G237" s="34">
        <v>589.98046666666664</v>
      </c>
    </row>
    <row r="238" spans="1:7" x14ac:dyDescent="0.2">
      <c r="A238" s="28">
        <v>43920</v>
      </c>
      <c r="B238" s="29" t="s">
        <v>227</v>
      </c>
      <c r="C238" s="36" t="s">
        <v>35</v>
      </c>
      <c r="D238" s="36" t="s">
        <v>27</v>
      </c>
      <c r="E238" s="39">
        <v>1250</v>
      </c>
      <c r="F238" s="33">
        <f t="shared" si="3"/>
        <v>2.1187142127982317</v>
      </c>
      <c r="G238" s="34">
        <v>589.98046666666664</v>
      </c>
    </row>
    <row r="239" spans="1:7" x14ac:dyDescent="0.2">
      <c r="A239" s="28">
        <v>43920</v>
      </c>
      <c r="B239" s="29" t="s">
        <v>227</v>
      </c>
      <c r="C239" s="36" t="s">
        <v>35</v>
      </c>
      <c r="D239" s="36" t="s">
        <v>36</v>
      </c>
      <c r="E239" s="39">
        <v>48000</v>
      </c>
      <c r="F239" s="33">
        <f t="shared" si="3"/>
        <v>81.358625771452097</v>
      </c>
      <c r="G239" s="34">
        <v>589.98046666666664</v>
      </c>
    </row>
    <row r="240" spans="1:7" x14ac:dyDescent="0.2">
      <c r="A240" s="28">
        <v>43920</v>
      </c>
      <c r="B240" s="29" t="s">
        <v>228</v>
      </c>
      <c r="C240" s="36" t="s">
        <v>38</v>
      </c>
      <c r="D240" s="36" t="s">
        <v>27</v>
      </c>
      <c r="E240" s="39">
        <v>11700</v>
      </c>
      <c r="F240" s="33">
        <f t="shared" si="3"/>
        <v>19.83116503179145</v>
      </c>
      <c r="G240" s="34">
        <v>589.98046666666664</v>
      </c>
    </row>
    <row r="241" spans="1:7" x14ac:dyDescent="0.2">
      <c r="A241" s="28">
        <v>43921</v>
      </c>
      <c r="B241" s="29" t="s">
        <v>229</v>
      </c>
      <c r="C241" s="36" t="s">
        <v>38</v>
      </c>
      <c r="D241" s="36" t="s">
        <v>27</v>
      </c>
      <c r="E241" s="39">
        <v>23400</v>
      </c>
      <c r="F241" s="33">
        <f t="shared" si="3"/>
        <v>39.6623300635829</v>
      </c>
      <c r="G241" s="34">
        <v>589.98046666666664</v>
      </c>
    </row>
    <row r="242" spans="1:7" x14ac:dyDescent="0.2">
      <c r="A242" s="28">
        <v>43921</v>
      </c>
      <c r="B242" s="29" t="s">
        <v>230</v>
      </c>
      <c r="C242" s="37" t="s">
        <v>38</v>
      </c>
      <c r="D242" s="36" t="s">
        <v>27</v>
      </c>
      <c r="E242" s="39">
        <v>21565</v>
      </c>
      <c r="F242" s="33">
        <f t="shared" si="3"/>
        <v>36.552057599195095</v>
      </c>
      <c r="G242" s="34">
        <v>589.98046666666664</v>
      </c>
    </row>
    <row r="243" spans="1:7" x14ac:dyDescent="0.2">
      <c r="A243" s="28">
        <v>43927</v>
      </c>
      <c r="B243" s="29" t="s">
        <v>226</v>
      </c>
      <c r="C243" s="30" t="s">
        <v>26</v>
      </c>
      <c r="D243" s="31" t="s">
        <v>27</v>
      </c>
      <c r="E243" s="32">
        <v>4000</v>
      </c>
      <c r="F243" s="33">
        <f>E243/G243</f>
        <v>6.6986056182545042</v>
      </c>
      <c r="G243" s="46">
        <v>597.13919999999996</v>
      </c>
    </row>
    <row r="244" spans="1:7" x14ac:dyDescent="0.2">
      <c r="A244" s="28">
        <v>43927</v>
      </c>
      <c r="B244" s="29" t="s">
        <v>226</v>
      </c>
      <c r="C244" s="30" t="s">
        <v>26</v>
      </c>
      <c r="D244" s="31" t="s">
        <v>37</v>
      </c>
      <c r="E244" s="32">
        <v>4000</v>
      </c>
      <c r="F244" s="33">
        <f t="shared" ref="F244:F307" si="4">E244/G244</f>
        <v>6.6986056182545042</v>
      </c>
      <c r="G244" s="46">
        <v>597.13919999999996</v>
      </c>
    </row>
    <row r="245" spans="1:7" x14ac:dyDescent="0.2">
      <c r="A245" s="28">
        <v>43927</v>
      </c>
      <c r="B245" s="29" t="s">
        <v>226</v>
      </c>
      <c r="C245" s="30" t="s">
        <v>26</v>
      </c>
      <c r="D245" s="31" t="s">
        <v>37</v>
      </c>
      <c r="E245" s="32">
        <v>4000</v>
      </c>
      <c r="F245" s="33">
        <f t="shared" si="4"/>
        <v>6.6986056182545042</v>
      </c>
      <c r="G245" s="46">
        <v>597.13919999999996</v>
      </c>
    </row>
    <row r="246" spans="1:7" x14ac:dyDescent="0.2">
      <c r="A246" s="28">
        <v>43927</v>
      </c>
      <c r="B246" s="29" t="s">
        <v>226</v>
      </c>
      <c r="C246" s="30" t="s">
        <v>26</v>
      </c>
      <c r="D246" s="31" t="s">
        <v>37</v>
      </c>
      <c r="E246" s="32">
        <v>4000</v>
      </c>
      <c r="F246" s="33">
        <f t="shared" si="4"/>
        <v>6.6986056182545042</v>
      </c>
      <c r="G246" s="46">
        <v>597.13919999999996</v>
      </c>
    </row>
    <row r="247" spans="1:7" x14ac:dyDescent="0.2">
      <c r="A247" s="43">
        <v>43928</v>
      </c>
      <c r="B247" s="37" t="s">
        <v>231</v>
      </c>
      <c r="C247" s="30" t="s">
        <v>26</v>
      </c>
      <c r="D247" s="31" t="s">
        <v>36</v>
      </c>
      <c r="E247" s="32">
        <v>25000</v>
      </c>
      <c r="F247" s="33">
        <f t="shared" si="4"/>
        <v>41.866285114090651</v>
      </c>
      <c r="G247" s="46">
        <v>597.13919999999996</v>
      </c>
    </row>
    <row r="248" spans="1:7" x14ac:dyDescent="0.2">
      <c r="A248" s="43">
        <v>43935</v>
      </c>
      <c r="B248" s="37" t="s">
        <v>226</v>
      </c>
      <c r="C248" s="30" t="s">
        <v>26</v>
      </c>
      <c r="D248" s="31" t="s">
        <v>36</v>
      </c>
      <c r="E248" s="32">
        <v>4000</v>
      </c>
      <c r="F248" s="33">
        <f t="shared" si="4"/>
        <v>6.6986056182545042</v>
      </c>
      <c r="G248" s="46">
        <v>597.13919999999996</v>
      </c>
    </row>
    <row r="249" spans="1:7" x14ac:dyDescent="0.2">
      <c r="A249" s="43">
        <v>43935</v>
      </c>
      <c r="B249" s="37" t="s">
        <v>226</v>
      </c>
      <c r="C249" s="30" t="s">
        <v>26</v>
      </c>
      <c r="D249" s="41" t="s">
        <v>37</v>
      </c>
      <c r="E249" s="32">
        <v>4000</v>
      </c>
      <c r="F249" s="33">
        <f t="shared" si="4"/>
        <v>6.6986056182545042</v>
      </c>
      <c r="G249" s="46">
        <v>597.13919999999996</v>
      </c>
    </row>
    <row r="250" spans="1:7" x14ac:dyDescent="0.2">
      <c r="A250" s="43">
        <v>43935</v>
      </c>
      <c r="B250" s="37" t="s">
        <v>226</v>
      </c>
      <c r="C250" s="30" t="s">
        <v>26</v>
      </c>
      <c r="D250" s="41" t="s">
        <v>37</v>
      </c>
      <c r="E250" s="32">
        <v>4000</v>
      </c>
      <c r="F250" s="33">
        <f t="shared" si="4"/>
        <v>6.6986056182545042</v>
      </c>
      <c r="G250" s="46">
        <v>597.13919999999996</v>
      </c>
    </row>
    <row r="251" spans="1:7" x14ac:dyDescent="0.2">
      <c r="A251" s="28">
        <v>43935</v>
      </c>
      <c r="B251" s="29" t="s">
        <v>226</v>
      </c>
      <c r="C251" s="30" t="s">
        <v>26</v>
      </c>
      <c r="D251" s="41" t="s">
        <v>27</v>
      </c>
      <c r="E251" s="32">
        <v>4000</v>
      </c>
      <c r="F251" s="33">
        <f t="shared" si="4"/>
        <v>6.6986056182545042</v>
      </c>
      <c r="G251" s="46">
        <v>597.13919999999996</v>
      </c>
    </row>
    <row r="252" spans="1:7" x14ac:dyDescent="0.2">
      <c r="A252" s="28">
        <v>43940</v>
      </c>
      <c r="B252" s="29" t="s">
        <v>232</v>
      </c>
      <c r="C252" s="30" t="s">
        <v>26</v>
      </c>
      <c r="D252" s="31" t="s">
        <v>15</v>
      </c>
      <c r="E252" s="32">
        <v>4000</v>
      </c>
      <c r="F252" s="33">
        <f t="shared" si="4"/>
        <v>6.6986056182545042</v>
      </c>
      <c r="G252" s="46">
        <v>597.13919999999996</v>
      </c>
    </row>
    <row r="253" spans="1:7" x14ac:dyDescent="0.2">
      <c r="A253" s="28">
        <v>43942</v>
      </c>
      <c r="B253" s="37" t="s">
        <v>226</v>
      </c>
      <c r="C253" s="30" t="s">
        <v>26</v>
      </c>
      <c r="D253" s="31" t="s">
        <v>27</v>
      </c>
      <c r="E253" s="32">
        <v>33000</v>
      </c>
      <c r="F253" s="33">
        <f t="shared" si="4"/>
        <v>55.263496350599659</v>
      </c>
      <c r="G253" s="46">
        <v>597.13919999999996</v>
      </c>
    </row>
    <row r="254" spans="1:7" x14ac:dyDescent="0.2">
      <c r="A254" s="28">
        <v>43942</v>
      </c>
      <c r="B254" s="37" t="s">
        <v>233</v>
      </c>
      <c r="C254" s="37" t="s">
        <v>34</v>
      </c>
      <c r="D254" s="31" t="s">
        <v>27</v>
      </c>
      <c r="E254" s="32">
        <v>30400</v>
      </c>
      <c r="F254" s="33">
        <f t="shared" si="4"/>
        <v>50.909402698734233</v>
      </c>
      <c r="G254" s="46">
        <v>597.13919999999996</v>
      </c>
    </row>
    <row r="255" spans="1:7" x14ac:dyDescent="0.2">
      <c r="A255" s="28">
        <v>43942</v>
      </c>
      <c r="B255" s="37" t="s">
        <v>234</v>
      </c>
      <c r="C255" s="37" t="s">
        <v>34</v>
      </c>
      <c r="D255" s="31" t="s">
        <v>36</v>
      </c>
      <c r="E255" s="32">
        <v>19800</v>
      </c>
      <c r="F255" s="33">
        <f t="shared" si="4"/>
        <v>33.158097810359799</v>
      </c>
      <c r="G255" s="46">
        <v>597.13919999999996</v>
      </c>
    </row>
    <row r="256" spans="1:7" x14ac:dyDescent="0.2">
      <c r="A256" s="28">
        <v>43942</v>
      </c>
      <c r="B256" s="37" t="s">
        <v>235</v>
      </c>
      <c r="C256" s="37" t="s">
        <v>30</v>
      </c>
      <c r="D256" s="31" t="s">
        <v>37</v>
      </c>
      <c r="E256" s="32">
        <v>23600</v>
      </c>
      <c r="F256" s="33">
        <f t="shared" si="4"/>
        <v>39.52177314770158</v>
      </c>
      <c r="G256" s="46">
        <v>597.13919999999996</v>
      </c>
    </row>
    <row r="257" spans="1:7" x14ac:dyDescent="0.2">
      <c r="A257" s="28">
        <v>43943</v>
      </c>
      <c r="B257" s="37" t="s">
        <v>236</v>
      </c>
      <c r="C257" s="37" t="s">
        <v>32</v>
      </c>
      <c r="D257" s="31" t="s">
        <v>36</v>
      </c>
      <c r="E257" s="47">
        <v>218859</v>
      </c>
      <c r="F257" s="33">
        <f t="shared" si="4"/>
        <v>366.51253175139067</v>
      </c>
      <c r="G257" s="46">
        <v>597.13919999999996</v>
      </c>
    </row>
    <row r="258" spans="1:7" x14ac:dyDescent="0.2">
      <c r="A258" s="28">
        <v>43943</v>
      </c>
      <c r="B258" s="37" t="s">
        <v>236</v>
      </c>
      <c r="C258" s="37" t="s">
        <v>32</v>
      </c>
      <c r="D258" s="31" t="s">
        <v>37</v>
      </c>
      <c r="E258" s="47">
        <v>217226</v>
      </c>
      <c r="F258" s="33">
        <f t="shared" si="4"/>
        <v>363.77782600773827</v>
      </c>
      <c r="G258" s="46">
        <v>597.13919999999996</v>
      </c>
    </row>
    <row r="259" spans="1:7" x14ac:dyDescent="0.2">
      <c r="A259" s="28">
        <v>43943</v>
      </c>
      <c r="B259" s="37" t="s">
        <v>236</v>
      </c>
      <c r="C259" s="37" t="s">
        <v>32</v>
      </c>
      <c r="D259" s="31" t="s">
        <v>37</v>
      </c>
      <c r="E259" s="47">
        <v>70244</v>
      </c>
      <c r="F259" s="33">
        <f t="shared" si="4"/>
        <v>117.63421326216735</v>
      </c>
      <c r="G259" s="46">
        <v>597.13919999999996</v>
      </c>
    </row>
    <row r="260" spans="1:7" x14ac:dyDescent="0.2">
      <c r="A260" s="28">
        <v>43943</v>
      </c>
      <c r="B260" s="37" t="s">
        <v>236</v>
      </c>
      <c r="C260" s="37" t="s">
        <v>32</v>
      </c>
      <c r="D260" s="31" t="s">
        <v>37</v>
      </c>
      <c r="E260" s="47">
        <v>67360</v>
      </c>
      <c r="F260" s="33">
        <f t="shared" si="4"/>
        <v>112.80451861140585</v>
      </c>
      <c r="G260" s="46">
        <v>597.13919999999996</v>
      </c>
    </row>
    <row r="261" spans="1:7" x14ac:dyDescent="0.2">
      <c r="A261" s="28">
        <v>43943</v>
      </c>
      <c r="B261" s="37" t="s">
        <v>236</v>
      </c>
      <c r="C261" s="37" t="s">
        <v>32</v>
      </c>
      <c r="D261" s="31" t="s">
        <v>27</v>
      </c>
      <c r="E261" s="47">
        <v>70244</v>
      </c>
      <c r="F261" s="33">
        <f t="shared" si="4"/>
        <v>117.63421326216735</v>
      </c>
      <c r="G261" s="46">
        <v>597.13919999999996</v>
      </c>
    </row>
    <row r="262" spans="1:7" x14ac:dyDescent="0.2">
      <c r="A262" s="28">
        <v>43943</v>
      </c>
      <c r="B262" s="37" t="s">
        <v>236</v>
      </c>
      <c r="C262" s="37" t="s">
        <v>32</v>
      </c>
      <c r="D262" s="31" t="s">
        <v>15</v>
      </c>
      <c r="E262" s="47">
        <v>62244</v>
      </c>
      <c r="F262" s="33">
        <f t="shared" si="4"/>
        <v>104.23700202565834</v>
      </c>
      <c r="G262" s="46">
        <v>597.13919999999996</v>
      </c>
    </row>
    <row r="263" spans="1:7" x14ac:dyDescent="0.2">
      <c r="A263" s="28">
        <v>43943</v>
      </c>
      <c r="B263" s="37" t="s">
        <v>237</v>
      </c>
      <c r="C263" s="37" t="s">
        <v>32</v>
      </c>
      <c r="D263" s="31" t="s">
        <v>36</v>
      </c>
      <c r="E263" s="47">
        <v>15120</v>
      </c>
      <c r="F263" s="33">
        <f t="shared" si="4"/>
        <v>25.320729237002027</v>
      </c>
      <c r="G263" s="46">
        <v>597.13919999999996</v>
      </c>
    </row>
    <row r="264" spans="1:7" x14ac:dyDescent="0.2">
      <c r="A264" s="28">
        <v>43943</v>
      </c>
      <c r="B264" s="37" t="s">
        <v>237</v>
      </c>
      <c r="C264" s="37" t="s">
        <v>32</v>
      </c>
      <c r="D264" s="31" t="s">
        <v>37</v>
      </c>
      <c r="E264" s="47">
        <v>15120</v>
      </c>
      <c r="F264" s="33">
        <f t="shared" si="4"/>
        <v>25.320729237002027</v>
      </c>
      <c r="G264" s="46">
        <v>597.13919999999996</v>
      </c>
    </row>
    <row r="265" spans="1:7" x14ac:dyDescent="0.2">
      <c r="A265" s="28">
        <v>43943</v>
      </c>
      <c r="B265" s="37" t="s">
        <v>237</v>
      </c>
      <c r="C265" s="37" t="s">
        <v>32</v>
      </c>
      <c r="D265" s="31" t="s">
        <v>37</v>
      </c>
      <c r="E265" s="47">
        <v>15120</v>
      </c>
      <c r="F265" s="33">
        <f t="shared" si="4"/>
        <v>25.320729237002027</v>
      </c>
      <c r="G265" s="46">
        <v>597.13919999999996</v>
      </c>
    </row>
    <row r="266" spans="1:7" x14ac:dyDescent="0.2">
      <c r="A266" s="28">
        <v>43943</v>
      </c>
      <c r="B266" s="37" t="s">
        <v>237</v>
      </c>
      <c r="C266" s="37" t="s">
        <v>32</v>
      </c>
      <c r="D266" s="31" t="s">
        <v>37</v>
      </c>
      <c r="E266" s="47">
        <v>10080</v>
      </c>
      <c r="F266" s="33">
        <f t="shared" si="4"/>
        <v>16.88048615800135</v>
      </c>
      <c r="G266" s="46">
        <v>597.13919999999996</v>
      </c>
    </row>
    <row r="267" spans="1:7" x14ac:dyDescent="0.2">
      <c r="A267" s="28">
        <v>43943</v>
      </c>
      <c r="B267" s="37" t="s">
        <v>237</v>
      </c>
      <c r="C267" s="37" t="s">
        <v>32</v>
      </c>
      <c r="D267" s="31" t="s">
        <v>27</v>
      </c>
      <c r="E267" s="47">
        <v>15120</v>
      </c>
      <c r="F267" s="33">
        <f t="shared" si="4"/>
        <v>25.320729237002027</v>
      </c>
      <c r="G267" s="46">
        <v>597.13919999999996</v>
      </c>
    </row>
    <row r="268" spans="1:7" x14ac:dyDescent="0.2">
      <c r="A268" s="28">
        <v>43943</v>
      </c>
      <c r="B268" s="37" t="s">
        <v>237</v>
      </c>
      <c r="C268" s="37" t="s">
        <v>32</v>
      </c>
      <c r="D268" s="31" t="s">
        <v>15</v>
      </c>
      <c r="E268" s="47">
        <v>15120</v>
      </c>
      <c r="F268" s="33">
        <f t="shared" si="4"/>
        <v>25.320729237002027</v>
      </c>
      <c r="G268" s="46">
        <v>597.13919999999996</v>
      </c>
    </row>
    <row r="269" spans="1:7" x14ac:dyDescent="0.2">
      <c r="A269" s="28">
        <v>43944</v>
      </c>
      <c r="B269" s="37" t="s">
        <v>238</v>
      </c>
      <c r="C269" s="37" t="s">
        <v>32</v>
      </c>
      <c r="D269" s="31" t="s">
        <v>36</v>
      </c>
      <c r="E269" s="47">
        <v>77436</v>
      </c>
      <c r="F269" s="33">
        <f t="shared" si="4"/>
        <v>129.67830616378896</v>
      </c>
      <c r="G269" s="46">
        <v>597.13919999999996</v>
      </c>
    </row>
    <row r="270" spans="1:7" x14ac:dyDescent="0.2">
      <c r="A270" s="28">
        <v>43944</v>
      </c>
      <c r="B270" s="37" t="s">
        <v>238</v>
      </c>
      <c r="C270" s="37" t="s">
        <v>32</v>
      </c>
      <c r="D270" s="31" t="s">
        <v>37</v>
      </c>
      <c r="E270" s="47">
        <v>59637</v>
      </c>
      <c r="F270" s="33">
        <f t="shared" si="4"/>
        <v>99.871185813960977</v>
      </c>
      <c r="G270" s="46">
        <v>597.13919999999996</v>
      </c>
    </row>
    <row r="271" spans="1:7" x14ac:dyDescent="0.2">
      <c r="A271" s="28">
        <v>43944</v>
      </c>
      <c r="B271" s="37" t="s">
        <v>238</v>
      </c>
      <c r="C271" s="37" t="s">
        <v>32</v>
      </c>
      <c r="D271" s="31" t="s">
        <v>37</v>
      </c>
      <c r="E271" s="47">
        <v>6017</v>
      </c>
      <c r="F271" s="33">
        <f t="shared" si="4"/>
        <v>10.076377501259339</v>
      </c>
      <c r="G271" s="46">
        <v>597.13919999999996</v>
      </c>
    </row>
    <row r="272" spans="1:7" x14ac:dyDescent="0.2">
      <c r="A272" s="28">
        <v>43944</v>
      </c>
      <c r="B272" s="37" t="s">
        <v>238</v>
      </c>
      <c r="C272" s="37" t="s">
        <v>32</v>
      </c>
      <c r="D272" s="31" t="s">
        <v>37</v>
      </c>
      <c r="E272" s="47">
        <v>35117</v>
      </c>
      <c r="F272" s="33">
        <f t="shared" si="4"/>
        <v>58.808733374060857</v>
      </c>
      <c r="G272" s="46">
        <v>597.13919999999996</v>
      </c>
    </row>
    <row r="273" spans="1:7" x14ac:dyDescent="0.2">
      <c r="A273" s="28">
        <v>43944</v>
      </c>
      <c r="B273" s="37" t="s">
        <v>238</v>
      </c>
      <c r="C273" s="37" t="s">
        <v>32</v>
      </c>
      <c r="D273" s="31" t="s">
        <v>27</v>
      </c>
      <c r="E273" s="47">
        <v>6017</v>
      </c>
      <c r="F273" s="33">
        <f t="shared" si="4"/>
        <v>10.076377501259339</v>
      </c>
      <c r="G273" s="46">
        <v>597.13919999999996</v>
      </c>
    </row>
    <row r="274" spans="1:7" x14ac:dyDescent="0.2">
      <c r="A274" s="28">
        <v>43944</v>
      </c>
      <c r="B274" s="37" t="s">
        <v>238</v>
      </c>
      <c r="C274" s="37" t="s">
        <v>32</v>
      </c>
      <c r="D274" s="31" t="s">
        <v>15</v>
      </c>
      <c r="E274" s="47">
        <v>15146</v>
      </c>
      <c r="F274" s="33">
        <f t="shared" si="4"/>
        <v>25.36427017352068</v>
      </c>
      <c r="G274" s="46">
        <v>597.13919999999996</v>
      </c>
    </row>
    <row r="275" spans="1:7" x14ac:dyDescent="0.2">
      <c r="A275" s="28">
        <v>43944</v>
      </c>
      <c r="B275" s="37" t="s">
        <v>239</v>
      </c>
      <c r="C275" s="37" t="s">
        <v>32</v>
      </c>
      <c r="D275" s="31" t="s">
        <v>15</v>
      </c>
      <c r="E275" s="47">
        <v>5263</v>
      </c>
      <c r="F275" s="33">
        <f t="shared" si="4"/>
        <v>8.813690342218365</v>
      </c>
      <c r="G275" s="46">
        <v>597.13919999999996</v>
      </c>
    </row>
    <row r="276" spans="1:7" x14ac:dyDescent="0.2">
      <c r="A276" s="28">
        <v>43944</v>
      </c>
      <c r="B276" s="37" t="s">
        <v>239</v>
      </c>
      <c r="C276" s="37" t="s">
        <v>32</v>
      </c>
      <c r="D276" s="31" t="s">
        <v>27</v>
      </c>
      <c r="E276" s="47">
        <v>5263</v>
      </c>
      <c r="F276" s="33">
        <f t="shared" si="4"/>
        <v>8.813690342218365</v>
      </c>
      <c r="G276" s="46">
        <v>597.13919999999996</v>
      </c>
    </row>
    <row r="277" spans="1:7" x14ac:dyDescent="0.2">
      <c r="A277" s="28">
        <v>43945</v>
      </c>
      <c r="B277" s="37" t="s">
        <v>148</v>
      </c>
      <c r="C277" s="37" t="s">
        <v>26</v>
      </c>
      <c r="D277" s="31" t="s">
        <v>15</v>
      </c>
      <c r="E277" s="32">
        <v>38500</v>
      </c>
      <c r="F277" s="33">
        <f t="shared" si="4"/>
        <v>64.474079075699606</v>
      </c>
      <c r="G277" s="46">
        <v>597.13919999999996</v>
      </c>
    </row>
    <row r="278" spans="1:7" x14ac:dyDescent="0.2">
      <c r="A278" s="28">
        <v>43945</v>
      </c>
      <c r="B278" s="37" t="s">
        <v>240</v>
      </c>
      <c r="C278" s="37" t="s">
        <v>33</v>
      </c>
      <c r="D278" s="31" t="s">
        <v>27</v>
      </c>
      <c r="E278" s="32">
        <v>1400</v>
      </c>
      <c r="F278" s="33">
        <f t="shared" si="4"/>
        <v>2.3445119663890766</v>
      </c>
      <c r="G278" s="46">
        <v>597.13919999999996</v>
      </c>
    </row>
    <row r="279" spans="1:7" x14ac:dyDescent="0.2">
      <c r="A279" s="28">
        <v>43948</v>
      </c>
      <c r="B279" s="37" t="s">
        <v>226</v>
      </c>
      <c r="C279" s="37" t="s">
        <v>26</v>
      </c>
      <c r="D279" s="31" t="s">
        <v>27</v>
      </c>
      <c r="E279" s="32">
        <v>33000</v>
      </c>
      <c r="F279" s="33">
        <f t="shared" si="4"/>
        <v>55.263496350599659</v>
      </c>
      <c r="G279" s="46">
        <v>597.13919999999996</v>
      </c>
    </row>
    <row r="280" spans="1:7" x14ac:dyDescent="0.2">
      <c r="A280" s="28">
        <v>43949</v>
      </c>
      <c r="B280" s="37" t="s">
        <v>241</v>
      </c>
      <c r="C280" s="37" t="s">
        <v>83</v>
      </c>
      <c r="D280" s="31" t="s">
        <v>27</v>
      </c>
      <c r="E280" s="32">
        <v>450000</v>
      </c>
      <c r="F280" s="33">
        <f t="shared" si="4"/>
        <v>753.59313205363173</v>
      </c>
      <c r="G280" s="46">
        <v>597.13919999999996</v>
      </c>
    </row>
    <row r="281" spans="1:7" x14ac:dyDescent="0.2">
      <c r="A281" s="28">
        <v>43949</v>
      </c>
      <c r="B281" s="37" t="s">
        <v>242</v>
      </c>
      <c r="C281" s="37" t="s">
        <v>38</v>
      </c>
      <c r="D281" s="31" t="s">
        <v>27</v>
      </c>
      <c r="E281" s="32">
        <v>7020</v>
      </c>
      <c r="F281" s="33">
        <f t="shared" si="4"/>
        <v>11.756052860036656</v>
      </c>
      <c r="G281" s="46">
        <v>597.13919999999996</v>
      </c>
    </row>
    <row r="282" spans="1:7" x14ac:dyDescent="0.2">
      <c r="A282" s="28">
        <v>43949</v>
      </c>
      <c r="B282" s="37" t="s">
        <v>243</v>
      </c>
      <c r="C282" s="37" t="s">
        <v>41</v>
      </c>
      <c r="D282" s="31" t="s">
        <v>37</v>
      </c>
      <c r="E282" s="32">
        <v>700000</v>
      </c>
      <c r="F282" s="33">
        <f t="shared" si="4"/>
        <v>1172.2559831945382</v>
      </c>
      <c r="G282" s="46">
        <v>597.13919999999996</v>
      </c>
    </row>
    <row r="283" spans="1:7" x14ac:dyDescent="0.2">
      <c r="A283" s="28">
        <v>43949</v>
      </c>
      <c r="B283" s="37" t="s">
        <v>244</v>
      </c>
      <c r="C283" s="37" t="s">
        <v>38</v>
      </c>
      <c r="D283" s="31" t="s">
        <v>27</v>
      </c>
      <c r="E283" s="32">
        <v>7020</v>
      </c>
      <c r="F283" s="33">
        <f t="shared" si="4"/>
        <v>11.756052860036656</v>
      </c>
      <c r="G283" s="46">
        <v>597.13919999999996</v>
      </c>
    </row>
    <row r="284" spans="1:7" x14ac:dyDescent="0.2">
      <c r="A284" s="28">
        <v>43949</v>
      </c>
      <c r="B284" s="37" t="s">
        <v>245</v>
      </c>
      <c r="C284" s="37" t="s">
        <v>38</v>
      </c>
      <c r="D284" s="31" t="s">
        <v>27</v>
      </c>
      <c r="E284" s="32">
        <v>17550</v>
      </c>
      <c r="F284" s="33">
        <f t="shared" si="4"/>
        <v>29.390132150091638</v>
      </c>
      <c r="G284" s="46">
        <v>597.13919999999996</v>
      </c>
    </row>
    <row r="285" spans="1:7" x14ac:dyDescent="0.2">
      <c r="A285" s="28">
        <v>43949</v>
      </c>
      <c r="B285" s="37" t="s">
        <v>246</v>
      </c>
      <c r="C285" s="37" t="s">
        <v>38</v>
      </c>
      <c r="D285" s="31" t="s">
        <v>27</v>
      </c>
      <c r="E285" s="32">
        <v>11700</v>
      </c>
      <c r="F285" s="33">
        <f t="shared" si="4"/>
        <v>19.593421433394425</v>
      </c>
      <c r="G285" s="46">
        <v>597.13919999999996</v>
      </c>
    </row>
    <row r="286" spans="1:7" x14ac:dyDescent="0.2">
      <c r="A286" s="28">
        <v>43949</v>
      </c>
      <c r="B286" s="37" t="s">
        <v>247</v>
      </c>
      <c r="C286" s="37" t="s">
        <v>38</v>
      </c>
      <c r="D286" s="31" t="s">
        <v>27</v>
      </c>
      <c r="E286" s="47">
        <v>28080</v>
      </c>
      <c r="F286" s="33">
        <f t="shared" si="4"/>
        <v>47.024211440146622</v>
      </c>
      <c r="G286" s="46">
        <v>597.13919999999996</v>
      </c>
    </row>
    <row r="287" spans="1:7" x14ac:dyDescent="0.2">
      <c r="A287" s="28">
        <v>43949</v>
      </c>
      <c r="B287" s="37" t="s">
        <v>248</v>
      </c>
      <c r="C287" s="37" t="s">
        <v>38</v>
      </c>
      <c r="D287" s="31" t="s">
        <v>27</v>
      </c>
      <c r="E287" s="32">
        <v>29250</v>
      </c>
      <c r="F287" s="33">
        <f t="shared" si="4"/>
        <v>48.983553583486064</v>
      </c>
      <c r="G287" s="46">
        <v>597.13919999999996</v>
      </c>
    </row>
    <row r="288" spans="1:7" x14ac:dyDescent="0.2">
      <c r="A288" s="28">
        <v>43950</v>
      </c>
      <c r="B288" s="37" t="s">
        <v>249</v>
      </c>
      <c r="C288" s="37" t="s">
        <v>96</v>
      </c>
      <c r="D288" s="31" t="s">
        <v>97</v>
      </c>
      <c r="E288" s="32">
        <v>50000</v>
      </c>
      <c r="F288" s="33">
        <f t="shared" si="4"/>
        <v>83.732570228181302</v>
      </c>
      <c r="G288" s="46">
        <v>597.13919999999996</v>
      </c>
    </row>
    <row r="289" spans="1:7" x14ac:dyDescent="0.2">
      <c r="A289" s="28">
        <v>43951</v>
      </c>
      <c r="B289" s="37" t="s">
        <v>250</v>
      </c>
      <c r="C289" s="37" t="s">
        <v>28</v>
      </c>
      <c r="D289" s="31" t="s">
        <v>27</v>
      </c>
      <c r="E289" s="32">
        <v>20000</v>
      </c>
      <c r="F289" s="33">
        <f t="shared" si="4"/>
        <v>33.493028091272521</v>
      </c>
      <c r="G289" s="46">
        <v>597.13919999999996</v>
      </c>
    </row>
    <row r="290" spans="1:7" x14ac:dyDescent="0.2">
      <c r="A290" s="28">
        <v>43951</v>
      </c>
      <c r="B290" s="37" t="s">
        <v>251</v>
      </c>
      <c r="C290" s="37" t="s">
        <v>32</v>
      </c>
      <c r="D290" s="31" t="s">
        <v>40</v>
      </c>
      <c r="E290" s="32">
        <v>46530</v>
      </c>
      <c r="F290" s="33">
        <f t="shared" si="4"/>
        <v>77.921529854345522</v>
      </c>
      <c r="G290" s="46">
        <v>597.13919999999996</v>
      </c>
    </row>
    <row r="291" spans="1:7" x14ac:dyDescent="0.2">
      <c r="A291" s="28">
        <v>43951</v>
      </c>
      <c r="B291" s="37" t="s">
        <v>252</v>
      </c>
      <c r="C291" s="37" t="s">
        <v>32</v>
      </c>
      <c r="D291" s="31" t="s">
        <v>40</v>
      </c>
      <c r="E291" s="32">
        <v>9270</v>
      </c>
      <c r="F291" s="33">
        <f t="shared" si="4"/>
        <v>15.524018520304814</v>
      </c>
      <c r="G291" s="46">
        <v>597.13919999999996</v>
      </c>
    </row>
    <row r="292" spans="1:7" x14ac:dyDescent="0.2">
      <c r="A292" s="28">
        <v>43951</v>
      </c>
      <c r="B292" s="37" t="s">
        <v>127</v>
      </c>
      <c r="C292" s="37" t="s">
        <v>33</v>
      </c>
      <c r="D292" s="31" t="s">
        <v>27</v>
      </c>
      <c r="E292" s="32">
        <v>600</v>
      </c>
      <c r="F292" s="33">
        <f t="shared" si="4"/>
        <v>1.0047908427381758</v>
      </c>
      <c r="G292" s="46">
        <v>597.13919999999996</v>
      </c>
    </row>
    <row r="293" spans="1:7" x14ac:dyDescent="0.2">
      <c r="A293" s="28">
        <v>43951</v>
      </c>
      <c r="B293" s="37" t="s">
        <v>253</v>
      </c>
      <c r="C293" s="37" t="s">
        <v>35</v>
      </c>
      <c r="D293" s="31" t="s">
        <v>36</v>
      </c>
      <c r="E293" s="32">
        <v>20000</v>
      </c>
      <c r="F293" s="33">
        <f t="shared" si="4"/>
        <v>33.493028091272521</v>
      </c>
      <c r="G293" s="46">
        <v>597.13919999999996</v>
      </c>
    </row>
    <row r="294" spans="1:7" x14ac:dyDescent="0.2">
      <c r="A294" s="28">
        <v>43951</v>
      </c>
      <c r="B294" s="37" t="s">
        <v>253</v>
      </c>
      <c r="C294" s="37" t="s">
        <v>35</v>
      </c>
      <c r="D294" s="31" t="s">
        <v>27</v>
      </c>
      <c r="E294" s="32">
        <v>66000</v>
      </c>
      <c r="F294" s="33">
        <f t="shared" si="4"/>
        <v>110.52699270119932</v>
      </c>
      <c r="G294" s="46">
        <v>597.13919999999996</v>
      </c>
    </row>
    <row r="295" spans="1:7" x14ac:dyDescent="0.2">
      <c r="A295" s="28">
        <v>43951</v>
      </c>
      <c r="B295" s="37" t="s">
        <v>253</v>
      </c>
      <c r="C295" s="37" t="s">
        <v>35</v>
      </c>
      <c r="D295" s="31" t="s">
        <v>15</v>
      </c>
      <c r="E295" s="32">
        <v>10000</v>
      </c>
      <c r="F295" s="33">
        <f t="shared" si="4"/>
        <v>16.74651404563626</v>
      </c>
      <c r="G295" s="46">
        <v>597.13919999999996</v>
      </c>
    </row>
    <row r="296" spans="1:7" x14ac:dyDescent="0.2">
      <c r="A296" s="28">
        <v>43951</v>
      </c>
      <c r="B296" s="37" t="s">
        <v>253</v>
      </c>
      <c r="C296" s="37" t="s">
        <v>35</v>
      </c>
      <c r="D296" s="31" t="s">
        <v>15</v>
      </c>
      <c r="E296" s="32">
        <v>5000</v>
      </c>
      <c r="F296" s="33">
        <f t="shared" si="4"/>
        <v>8.3732570228181302</v>
      </c>
      <c r="G296" s="46">
        <v>597.13919999999996</v>
      </c>
    </row>
    <row r="297" spans="1:7" x14ac:dyDescent="0.2">
      <c r="A297" s="28">
        <v>43951</v>
      </c>
      <c r="B297" s="37" t="s">
        <v>253</v>
      </c>
      <c r="C297" s="37" t="s">
        <v>35</v>
      </c>
      <c r="D297" s="31" t="s">
        <v>15</v>
      </c>
      <c r="E297" s="32">
        <v>5000</v>
      </c>
      <c r="F297" s="33">
        <f t="shared" si="4"/>
        <v>8.3732570228181302</v>
      </c>
      <c r="G297" s="46">
        <v>597.13919999999996</v>
      </c>
    </row>
    <row r="298" spans="1:7" x14ac:dyDescent="0.2">
      <c r="A298" s="28">
        <v>43951</v>
      </c>
      <c r="B298" s="29" t="s">
        <v>254</v>
      </c>
      <c r="C298" s="37" t="s">
        <v>38</v>
      </c>
      <c r="D298" s="31" t="s">
        <v>27</v>
      </c>
      <c r="E298" s="32">
        <v>20475</v>
      </c>
      <c r="F298" s="33">
        <f t="shared" si="4"/>
        <v>34.288487508440248</v>
      </c>
      <c r="G298" s="46">
        <v>597.13919999999996</v>
      </c>
    </row>
    <row r="299" spans="1:7" x14ac:dyDescent="0.2">
      <c r="A299" s="28">
        <v>43955</v>
      </c>
      <c r="B299" s="44" t="s">
        <v>255</v>
      </c>
      <c r="C299" s="44" t="s">
        <v>28</v>
      </c>
      <c r="D299" s="44" t="s">
        <v>27</v>
      </c>
      <c r="E299" s="32">
        <v>10400</v>
      </c>
      <c r="F299" s="33">
        <f t="shared" si="4"/>
        <v>17.416374607461712</v>
      </c>
      <c r="G299" s="46">
        <v>597.13919999999996</v>
      </c>
    </row>
    <row r="300" spans="1:7" x14ac:dyDescent="0.2">
      <c r="A300" s="28">
        <v>43955</v>
      </c>
      <c r="B300" s="44" t="s">
        <v>256</v>
      </c>
      <c r="C300" s="44" t="s">
        <v>26</v>
      </c>
      <c r="D300" s="44" t="s">
        <v>27</v>
      </c>
      <c r="E300" s="32">
        <v>58000</v>
      </c>
      <c r="F300" s="33">
        <f t="shared" si="4"/>
        <v>97.129781464690311</v>
      </c>
      <c r="G300" s="46">
        <v>597.13919999999996</v>
      </c>
    </row>
    <row r="301" spans="1:7" x14ac:dyDescent="0.2">
      <c r="A301" s="28">
        <v>43961</v>
      </c>
      <c r="B301" s="44" t="s">
        <v>148</v>
      </c>
      <c r="C301" s="44" t="s">
        <v>26</v>
      </c>
      <c r="D301" s="44" t="s">
        <v>15</v>
      </c>
      <c r="E301" s="32">
        <v>5000</v>
      </c>
      <c r="F301" s="33">
        <f t="shared" si="4"/>
        <v>8.3732570228181302</v>
      </c>
      <c r="G301" s="46">
        <v>597.13919999999996</v>
      </c>
    </row>
    <row r="302" spans="1:7" x14ac:dyDescent="0.2">
      <c r="A302" s="28">
        <v>43962</v>
      </c>
      <c r="B302" s="44" t="s">
        <v>257</v>
      </c>
      <c r="C302" s="44" t="s">
        <v>26</v>
      </c>
      <c r="D302" s="44" t="s">
        <v>27</v>
      </c>
      <c r="E302" s="32">
        <v>37000</v>
      </c>
      <c r="F302" s="33">
        <f t="shared" si="4"/>
        <v>61.962101968854171</v>
      </c>
      <c r="G302" s="46">
        <v>597.13919999999996</v>
      </c>
    </row>
    <row r="303" spans="1:7" x14ac:dyDescent="0.2">
      <c r="A303" s="28">
        <v>43962</v>
      </c>
      <c r="B303" s="44" t="s">
        <v>127</v>
      </c>
      <c r="C303" s="44" t="s">
        <v>258</v>
      </c>
      <c r="D303" s="44" t="s">
        <v>27</v>
      </c>
      <c r="E303" s="32">
        <v>1000</v>
      </c>
      <c r="F303" s="33">
        <f t="shared" si="4"/>
        <v>1.674651404563626</v>
      </c>
      <c r="G303" s="46">
        <v>597.13919999999996</v>
      </c>
    </row>
    <row r="304" spans="1:7" x14ac:dyDescent="0.2">
      <c r="A304" s="28">
        <v>43964</v>
      </c>
      <c r="B304" s="44" t="s">
        <v>259</v>
      </c>
      <c r="C304" s="44" t="s">
        <v>31</v>
      </c>
      <c r="D304" s="44" t="s">
        <v>27</v>
      </c>
      <c r="E304" s="32">
        <v>900000</v>
      </c>
      <c r="F304" s="33">
        <f t="shared" si="4"/>
        <v>1507.1862641072635</v>
      </c>
      <c r="G304" s="46">
        <v>597.13919999999996</v>
      </c>
    </row>
    <row r="305" spans="1:7" x14ac:dyDescent="0.2">
      <c r="A305" s="28">
        <v>43966</v>
      </c>
      <c r="B305" s="44" t="s">
        <v>56</v>
      </c>
      <c r="C305" s="44" t="s">
        <v>26</v>
      </c>
      <c r="D305" s="44" t="s">
        <v>15</v>
      </c>
      <c r="E305" s="32">
        <v>5000</v>
      </c>
      <c r="F305" s="33">
        <f t="shared" si="4"/>
        <v>8.3732570228181302</v>
      </c>
      <c r="G305" s="46">
        <v>597.13919999999996</v>
      </c>
    </row>
    <row r="306" spans="1:7" x14ac:dyDescent="0.2">
      <c r="A306" s="28">
        <v>43966</v>
      </c>
      <c r="B306" s="44" t="s">
        <v>56</v>
      </c>
      <c r="C306" s="44" t="s">
        <v>26</v>
      </c>
      <c r="D306" s="44" t="s">
        <v>15</v>
      </c>
      <c r="E306" s="32">
        <v>2000</v>
      </c>
      <c r="F306" s="33">
        <f t="shared" si="4"/>
        <v>3.3493028091272521</v>
      </c>
      <c r="G306" s="46">
        <v>597.13919999999996</v>
      </c>
    </row>
    <row r="307" spans="1:7" x14ac:dyDescent="0.2">
      <c r="A307" s="28">
        <v>43966</v>
      </c>
      <c r="B307" s="44" t="s">
        <v>260</v>
      </c>
      <c r="C307" s="44" t="s">
        <v>28</v>
      </c>
      <c r="D307" s="44" t="s">
        <v>27</v>
      </c>
      <c r="E307" s="32">
        <v>76000</v>
      </c>
      <c r="F307" s="33">
        <f t="shared" si="4"/>
        <v>127.27350674683559</v>
      </c>
      <c r="G307" s="46">
        <v>597.13919999999996</v>
      </c>
    </row>
    <row r="308" spans="1:7" x14ac:dyDescent="0.2">
      <c r="A308" s="28">
        <v>43969</v>
      </c>
      <c r="B308" s="44" t="s">
        <v>261</v>
      </c>
      <c r="C308" s="44" t="s">
        <v>32</v>
      </c>
      <c r="D308" s="44" t="s">
        <v>36</v>
      </c>
      <c r="E308" s="32">
        <v>904800</v>
      </c>
      <c r="F308" s="33">
        <f t="shared" ref="F308:F371" si="5">E308/G308</f>
        <v>1515.2245908491689</v>
      </c>
      <c r="G308" s="46">
        <v>597.13919999999996</v>
      </c>
    </row>
    <row r="309" spans="1:7" x14ac:dyDescent="0.2">
      <c r="A309" s="28">
        <v>43969</v>
      </c>
      <c r="B309" s="44" t="s">
        <v>262</v>
      </c>
      <c r="C309" s="44" t="s">
        <v>263</v>
      </c>
      <c r="D309" s="44" t="s">
        <v>27</v>
      </c>
      <c r="E309" s="32">
        <v>30400</v>
      </c>
      <c r="F309" s="33">
        <f t="shared" si="5"/>
        <v>50.909402698734233</v>
      </c>
      <c r="G309" s="46">
        <v>597.13919999999996</v>
      </c>
    </row>
    <row r="310" spans="1:7" x14ac:dyDescent="0.2">
      <c r="A310" s="28">
        <v>43969</v>
      </c>
      <c r="B310" s="44" t="s">
        <v>264</v>
      </c>
      <c r="C310" s="44" t="s">
        <v>263</v>
      </c>
      <c r="D310" s="44" t="s">
        <v>27</v>
      </c>
      <c r="E310" s="32">
        <v>20100</v>
      </c>
      <c r="F310" s="33">
        <f t="shared" si="5"/>
        <v>33.660493231728886</v>
      </c>
      <c r="G310" s="46">
        <v>597.13919999999996</v>
      </c>
    </row>
    <row r="311" spans="1:7" x14ac:dyDescent="0.2">
      <c r="A311" s="28">
        <v>43969</v>
      </c>
      <c r="B311" s="44" t="s">
        <v>265</v>
      </c>
      <c r="C311" s="44" t="s">
        <v>28</v>
      </c>
      <c r="D311" s="44" t="s">
        <v>27</v>
      </c>
      <c r="E311" s="32">
        <v>60000</v>
      </c>
      <c r="F311" s="33">
        <f t="shared" si="5"/>
        <v>100.47908427381756</v>
      </c>
      <c r="G311" s="46">
        <v>597.13919999999996</v>
      </c>
    </row>
    <row r="312" spans="1:7" x14ac:dyDescent="0.2">
      <c r="A312" s="28">
        <v>43969</v>
      </c>
      <c r="B312" s="44" t="s">
        <v>257</v>
      </c>
      <c r="C312" s="44" t="s">
        <v>26</v>
      </c>
      <c r="D312" s="44" t="s">
        <v>27</v>
      </c>
      <c r="E312" s="32">
        <v>33000</v>
      </c>
      <c r="F312" s="33">
        <f t="shared" si="5"/>
        <v>55.263496350599659</v>
      </c>
      <c r="G312" s="46">
        <v>597.13919999999996</v>
      </c>
    </row>
    <row r="313" spans="1:7" x14ac:dyDescent="0.2">
      <c r="A313" s="28">
        <v>43970</v>
      </c>
      <c r="B313" s="44" t="s">
        <v>266</v>
      </c>
      <c r="C313" s="44" t="s">
        <v>32</v>
      </c>
      <c r="D313" s="44" t="s">
        <v>27</v>
      </c>
      <c r="E313" s="32">
        <v>251702</v>
      </c>
      <c r="F313" s="33">
        <f t="shared" si="5"/>
        <v>421.5131078314738</v>
      </c>
      <c r="G313" s="46">
        <v>597.13919999999996</v>
      </c>
    </row>
    <row r="314" spans="1:7" x14ac:dyDescent="0.2">
      <c r="A314" s="28">
        <v>43970</v>
      </c>
      <c r="B314" s="44" t="s">
        <v>267</v>
      </c>
      <c r="C314" s="44" t="s">
        <v>32</v>
      </c>
      <c r="D314" s="44" t="s">
        <v>27</v>
      </c>
      <c r="E314" s="32">
        <v>10526</v>
      </c>
      <c r="F314" s="33">
        <f t="shared" si="5"/>
        <v>17.62738068443673</v>
      </c>
      <c r="G314" s="46">
        <v>597.13919999999996</v>
      </c>
    </row>
    <row r="315" spans="1:7" x14ac:dyDescent="0.2">
      <c r="A315" s="28">
        <v>43971</v>
      </c>
      <c r="B315" s="44" t="s">
        <v>148</v>
      </c>
      <c r="C315" s="44" t="s">
        <v>26</v>
      </c>
      <c r="D315" s="44" t="s">
        <v>15</v>
      </c>
      <c r="E315" s="32">
        <v>10000</v>
      </c>
      <c r="F315" s="33">
        <f t="shared" si="5"/>
        <v>16.74651404563626</v>
      </c>
      <c r="G315" s="46">
        <v>597.13919999999996</v>
      </c>
    </row>
    <row r="316" spans="1:7" x14ac:dyDescent="0.2">
      <c r="A316" s="28">
        <v>43972</v>
      </c>
      <c r="B316" s="44" t="s">
        <v>111</v>
      </c>
      <c r="C316" s="44" t="s">
        <v>6</v>
      </c>
      <c r="D316" s="44" t="s">
        <v>15</v>
      </c>
      <c r="E316" s="32">
        <v>5000</v>
      </c>
      <c r="F316" s="33">
        <f t="shared" si="5"/>
        <v>8.3732570228181302</v>
      </c>
      <c r="G316" s="46">
        <v>597.13919999999996</v>
      </c>
    </row>
    <row r="317" spans="1:7" x14ac:dyDescent="0.2">
      <c r="A317" s="28">
        <v>43972</v>
      </c>
      <c r="B317" s="44" t="s">
        <v>268</v>
      </c>
      <c r="C317" s="44" t="s">
        <v>258</v>
      </c>
      <c r="D317" s="44" t="s">
        <v>27</v>
      </c>
      <c r="E317" s="32">
        <v>1400</v>
      </c>
      <c r="F317" s="33">
        <f t="shared" si="5"/>
        <v>2.3445119663890766</v>
      </c>
      <c r="G317" s="46">
        <v>597.13919999999996</v>
      </c>
    </row>
    <row r="318" spans="1:7" x14ac:dyDescent="0.2">
      <c r="A318" s="28">
        <v>43973</v>
      </c>
      <c r="B318" s="44" t="s">
        <v>269</v>
      </c>
      <c r="C318" s="44" t="s">
        <v>30</v>
      </c>
      <c r="D318" s="44" t="s">
        <v>15</v>
      </c>
      <c r="E318" s="32">
        <v>45000</v>
      </c>
      <c r="F318" s="33">
        <f t="shared" si="5"/>
        <v>75.359313205363179</v>
      </c>
      <c r="G318" s="46">
        <v>597.13919999999996</v>
      </c>
    </row>
    <row r="319" spans="1:7" x14ac:dyDescent="0.2">
      <c r="A319" s="28">
        <v>43977</v>
      </c>
      <c r="B319" s="44" t="s">
        <v>270</v>
      </c>
      <c r="C319" s="44" t="s">
        <v>26</v>
      </c>
      <c r="D319" s="44" t="s">
        <v>27</v>
      </c>
      <c r="E319" s="32">
        <v>33000</v>
      </c>
      <c r="F319" s="33">
        <f t="shared" si="5"/>
        <v>55.263496350599659</v>
      </c>
      <c r="G319" s="46">
        <v>597.13919999999996</v>
      </c>
    </row>
    <row r="320" spans="1:7" x14ac:dyDescent="0.2">
      <c r="A320" s="28">
        <v>43978</v>
      </c>
      <c r="B320" s="44" t="s">
        <v>111</v>
      </c>
      <c r="C320" s="44" t="s">
        <v>6</v>
      </c>
      <c r="D320" s="44" t="s">
        <v>15</v>
      </c>
      <c r="E320" s="32">
        <v>7000</v>
      </c>
      <c r="F320" s="33">
        <f t="shared" si="5"/>
        <v>11.722559831945382</v>
      </c>
      <c r="G320" s="46">
        <v>597.13919999999996</v>
      </c>
    </row>
    <row r="321" spans="1:7" x14ac:dyDescent="0.2">
      <c r="A321" s="28">
        <v>43979</v>
      </c>
      <c r="B321" s="44" t="s">
        <v>271</v>
      </c>
      <c r="C321" s="44" t="s">
        <v>38</v>
      </c>
      <c r="D321" s="44" t="s">
        <v>27</v>
      </c>
      <c r="E321" s="32">
        <v>11700</v>
      </c>
      <c r="F321" s="33">
        <f t="shared" si="5"/>
        <v>19.593421433394425</v>
      </c>
      <c r="G321" s="46">
        <v>597.13919999999996</v>
      </c>
    </row>
    <row r="322" spans="1:7" x14ac:dyDescent="0.2">
      <c r="A322" s="28">
        <v>43979</v>
      </c>
      <c r="B322" s="44" t="s">
        <v>272</v>
      </c>
      <c r="C322" s="44" t="s">
        <v>26</v>
      </c>
      <c r="D322" s="44" t="s">
        <v>15</v>
      </c>
      <c r="E322" s="32">
        <v>8000</v>
      </c>
      <c r="F322" s="33">
        <f t="shared" si="5"/>
        <v>13.397211236509008</v>
      </c>
      <c r="G322" s="46">
        <v>597.13919999999996</v>
      </c>
    </row>
    <row r="323" spans="1:7" x14ac:dyDescent="0.2">
      <c r="A323" s="28">
        <v>43979</v>
      </c>
      <c r="B323" s="44" t="s">
        <v>273</v>
      </c>
      <c r="C323" s="44" t="s">
        <v>31</v>
      </c>
      <c r="D323" s="44" t="s">
        <v>27</v>
      </c>
      <c r="E323" s="32">
        <v>30000</v>
      </c>
      <c r="F323" s="33">
        <f t="shared" si="5"/>
        <v>50.239542136908781</v>
      </c>
      <c r="G323" s="46">
        <v>597.13919999999996</v>
      </c>
    </row>
    <row r="324" spans="1:7" x14ac:dyDescent="0.2">
      <c r="A324" s="28">
        <v>43980</v>
      </c>
      <c r="B324" s="44" t="s">
        <v>274</v>
      </c>
      <c r="C324" s="44" t="s">
        <v>26</v>
      </c>
      <c r="D324" s="44" t="s">
        <v>15</v>
      </c>
      <c r="E324" s="32">
        <v>5000</v>
      </c>
      <c r="F324" s="33">
        <f t="shared" si="5"/>
        <v>8.3732570228181302</v>
      </c>
      <c r="G324" s="46">
        <v>597.13919999999996</v>
      </c>
    </row>
    <row r="325" spans="1:7" x14ac:dyDescent="0.2">
      <c r="A325" s="28">
        <v>43982</v>
      </c>
      <c r="B325" s="44" t="s">
        <v>275</v>
      </c>
      <c r="C325" s="44" t="s">
        <v>35</v>
      </c>
      <c r="D325" s="44" t="s">
        <v>36</v>
      </c>
      <c r="E325" s="32">
        <v>26500</v>
      </c>
      <c r="F325" s="33">
        <f t="shared" si="5"/>
        <v>44.378262220936094</v>
      </c>
      <c r="G325" s="46">
        <v>597.13919999999996</v>
      </c>
    </row>
    <row r="326" spans="1:7" x14ac:dyDescent="0.2">
      <c r="A326" s="28">
        <v>43982</v>
      </c>
      <c r="B326" s="44" t="s">
        <v>275</v>
      </c>
      <c r="C326" s="44" t="s">
        <v>35</v>
      </c>
      <c r="D326" s="44" t="s">
        <v>27</v>
      </c>
      <c r="E326" s="32">
        <v>39000</v>
      </c>
      <c r="F326" s="33">
        <f t="shared" si="5"/>
        <v>65.311404777981423</v>
      </c>
      <c r="G326" s="46">
        <v>597.13919999999996</v>
      </c>
    </row>
    <row r="327" spans="1:7" x14ac:dyDescent="0.2">
      <c r="A327" s="28">
        <v>43982</v>
      </c>
      <c r="B327" s="44" t="s">
        <v>275</v>
      </c>
      <c r="C327" s="44" t="s">
        <v>35</v>
      </c>
      <c r="D327" s="44" t="s">
        <v>15</v>
      </c>
      <c r="E327" s="32">
        <v>57000</v>
      </c>
      <c r="F327" s="33">
        <f t="shared" si="5"/>
        <v>95.455130060126692</v>
      </c>
      <c r="G327" s="46">
        <v>597.13919999999996</v>
      </c>
    </row>
    <row r="328" spans="1:7" x14ac:dyDescent="0.2">
      <c r="A328" s="28">
        <v>43982</v>
      </c>
      <c r="B328" s="44" t="s">
        <v>275</v>
      </c>
      <c r="C328" s="44" t="s">
        <v>35</v>
      </c>
      <c r="D328" s="44" t="s">
        <v>15</v>
      </c>
      <c r="E328" s="32">
        <v>7000</v>
      </c>
      <c r="F328" s="33">
        <f t="shared" si="5"/>
        <v>11.722559831945382</v>
      </c>
      <c r="G328" s="46">
        <v>597.13919999999996</v>
      </c>
    </row>
    <row r="329" spans="1:7" x14ac:dyDescent="0.2">
      <c r="A329" s="28">
        <v>43982</v>
      </c>
      <c r="B329" s="44" t="s">
        <v>275</v>
      </c>
      <c r="C329" s="44" t="s">
        <v>35</v>
      </c>
      <c r="D329" s="44" t="s">
        <v>15</v>
      </c>
      <c r="E329" s="32">
        <v>58500</v>
      </c>
      <c r="F329" s="33">
        <f t="shared" si="5"/>
        <v>97.967107166972127</v>
      </c>
      <c r="G329" s="46">
        <v>597.13919999999996</v>
      </c>
    </row>
    <row r="330" spans="1:7" x14ac:dyDescent="0.2">
      <c r="A330" s="28">
        <v>43984</v>
      </c>
      <c r="B330" s="44" t="s">
        <v>254</v>
      </c>
      <c r="C330" s="44" t="s">
        <v>38</v>
      </c>
      <c r="D330" s="44" t="s">
        <v>27</v>
      </c>
      <c r="E330" s="32">
        <v>20475</v>
      </c>
      <c r="F330" s="33">
        <f t="shared" si="5"/>
        <v>34.288487508440248</v>
      </c>
      <c r="G330" s="46">
        <v>597.13919999999996</v>
      </c>
    </row>
    <row r="331" spans="1:7" x14ac:dyDescent="0.2">
      <c r="A331" s="28">
        <v>43985</v>
      </c>
      <c r="B331" s="44" t="s">
        <v>257</v>
      </c>
      <c r="C331" s="44" t="s">
        <v>26</v>
      </c>
      <c r="D331" s="44" t="s">
        <v>27</v>
      </c>
      <c r="E331" s="48">
        <v>53000</v>
      </c>
      <c r="F331" s="33">
        <f t="shared" si="5"/>
        <v>91.716288639812831</v>
      </c>
      <c r="G331" s="49">
        <v>577.86900000000003</v>
      </c>
    </row>
    <row r="332" spans="1:7" x14ac:dyDescent="0.2">
      <c r="A332" s="28">
        <v>43985</v>
      </c>
      <c r="B332" s="44" t="s">
        <v>276</v>
      </c>
      <c r="C332" s="44" t="s">
        <v>28</v>
      </c>
      <c r="D332" s="44" t="s">
        <v>27</v>
      </c>
      <c r="E332" s="48">
        <v>25000</v>
      </c>
      <c r="F332" s="33">
        <f t="shared" si="5"/>
        <v>43.2624003017985</v>
      </c>
      <c r="G332" s="49">
        <v>577.86900000000003</v>
      </c>
    </row>
    <row r="333" spans="1:7" x14ac:dyDescent="0.2">
      <c r="A333" s="28">
        <v>43985</v>
      </c>
      <c r="B333" s="44" t="s">
        <v>277</v>
      </c>
      <c r="C333" s="44" t="s">
        <v>28</v>
      </c>
      <c r="D333" s="44" t="s">
        <v>27</v>
      </c>
      <c r="E333" s="48">
        <v>110000</v>
      </c>
      <c r="F333" s="33">
        <f t="shared" si="5"/>
        <v>190.35456132791342</v>
      </c>
      <c r="G333" s="49">
        <v>577.86900000000003</v>
      </c>
    </row>
    <row r="334" spans="1:7" x14ac:dyDescent="0.2">
      <c r="A334" s="28">
        <v>43985</v>
      </c>
      <c r="B334" s="44" t="s">
        <v>278</v>
      </c>
      <c r="C334" s="44" t="s">
        <v>28</v>
      </c>
      <c r="D334" s="44" t="s">
        <v>27</v>
      </c>
      <c r="E334" s="48">
        <v>5000</v>
      </c>
      <c r="F334" s="33">
        <f t="shared" si="5"/>
        <v>8.6524800603597001</v>
      </c>
      <c r="G334" s="49">
        <v>577.86900000000003</v>
      </c>
    </row>
    <row r="335" spans="1:7" x14ac:dyDescent="0.2">
      <c r="A335" s="28">
        <v>43985</v>
      </c>
      <c r="B335" s="44" t="s">
        <v>279</v>
      </c>
      <c r="C335" s="44" t="s">
        <v>28</v>
      </c>
      <c r="D335" s="44" t="s">
        <v>27</v>
      </c>
      <c r="E335" s="48">
        <v>10000</v>
      </c>
      <c r="F335" s="33">
        <f t="shared" si="5"/>
        <v>17.3049601207194</v>
      </c>
      <c r="G335" s="49">
        <v>577.86900000000003</v>
      </c>
    </row>
    <row r="336" spans="1:7" x14ac:dyDescent="0.2">
      <c r="A336" s="28">
        <v>43987</v>
      </c>
      <c r="B336" s="44" t="s">
        <v>148</v>
      </c>
      <c r="C336" s="44" t="s">
        <v>26</v>
      </c>
      <c r="D336" s="44" t="s">
        <v>15</v>
      </c>
      <c r="E336" s="48">
        <v>1000</v>
      </c>
      <c r="F336" s="33">
        <f t="shared" si="5"/>
        <v>1.7304960120719401</v>
      </c>
      <c r="G336" s="49">
        <v>577.86900000000003</v>
      </c>
    </row>
    <row r="337" spans="1:7" x14ac:dyDescent="0.2">
      <c r="A337" s="28">
        <v>43987</v>
      </c>
      <c r="B337" s="44" t="s">
        <v>280</v>
      </c>
      <c r="C337" s="44" t="s">
        <v>28</v>
      </c>
      <c r="D337" s="44" t="s">
        <v>27</v>
      </c>
      <c r="E337" s="48">
        <v>95500</v>
      </c>
      <c r="F337" s="33">
        <f t="shared" si="5"/>
        <v>165.26236915287029</v>
      </c>
      <c r="G337" s="49">
        <v>577.86900000000003</v>
      </c>
    </row>
    <row r="338" spans="1:7" x14ac:dyDescent="0.2">
      <c r="A338" s="28">
        <v>43987</v>
      </c>
      <c r="B338" s="44" t="s">
        <v>148</v>
      </c>
      <c r="C338" s="44" t="s">
        <v>26</v>
      </c>
      <c r="D338" s="44" t="s">
        <v>15</v>
      </c>
      <c r="E338" s="48">
        <v>3500</v>
      </c>
      <c r="F338" s="33">
        <f t="shared" si="5"/>
        <v>6.0567360422517904</v>
      </c>
      <c r="G338" s="49">
        <v>577.86900000000003</v>
      </c>
    </row>
    <row r="339" spans="1:7" x14ac:dyDescent="0.2">
      <c r="A339" s="28">
        <v>43987</v>
      </c>
      <c r="B339" s="44" t="s">
        <v>281</v>
      </c>
      <c r="C339" s="44" t="s">
        <v>30</v>
      </c>
      <c r="D339" s="44" t="s">
        <v>27</v>
      </c>
      <c r="E339" s="48">
        <v>85000</v>
      </c>
      <c r="F339" s="33">
        <f t="shared" si="5"/>
        <v>147.09216102611489</v>
      </c>
      <c r="G339" s="49">
        <v>577.86900000000003</v>
      </c>
    </row>
    <row r="340" spans="1:7" x14ac:dyDescent="0.2">
      <c r="A340" s="28">
        <v>43988</v>
      </c>
      <c r="B340" s="44" t="s">
        <v>282</v>
      </c>
      <c r="C340" s="44" t="s">
        <v>28</v>
      </c>
      <c r="D340" s="44" t="s">
        <v>27</v>
      </c>
      <c r="E340" s="48">
        <v>18400</v>
      </c>
      <c r="F340" s="33">
        <f t="shared" si="5"/>
        <v>31.841126622123699</v>
      </c>
      <c r="G340" s="49">
        <v>577.86900000000003</v>
      </c>
    </row>
    <row r="341" spans="1:7" x14ac:dyDescent="0.2">
      <c r="A341" s="28">
        <v>43990</v>
      </c>
      <c r="B341" s="44" t="s">
        <v>283</v>
      </c>
      <c r="C341" s="44" t="s">
        <v>28</v>
      </c>
      <c r="D341" s="44" t="s">
        <v>27</v>
      </c>
      <c r="E341" s="48">
        <v>17000</v>
      </c>
      <c r="F341" s="33">
        <f t="shared" si="5"/>
        <v>29.418432205222981</v>
      </c>
      <c r="G341" s="49">
        <v>577.86900000000003</v>
      </c>
    </row>
    <row r="342" spans="1:7" x14ac:dyDescent="0.2">
      <c r="A342" s="28">
        <v>43990</v>
      </c>
      <c r="B342" s="44" t="s">
        <v>284</v>
      </c>
      <c r="C342" s="44" t="s">
        <v>30</v>
      </c>
      <c r="D342" s="44" t="s">
        <v>27</v>
      </c>
      <c r="E342" s="48">
        <v>150000</v>
      </c>
      <c r="F342" s="33">
        <f t="shared" si="5"/>
        <v>259.57440181079102</v>
      </c>
      <c r="G342" s="49">
        <v>577.86900000000003</v>
      </c>
    </row>
    <row r="343" spans="1:7" x14ac:dyDescent="0.2">
      <c r="A343" s="28">
        <v>43990</v>
      </c>
      <c r="B343" s="44" t="s">
        <v>285</v>
      </c>
      <c r="C343" s="44" t="s">
        <v>32</v>
      </c>
      <c r="D343" s="44" t="s">
        <v>40</v>
      </c>
      <c r="E343" s="48">
        <v>34000</v>
      </c>
      <c r="F343" s="33">
        <f t="shared" si="5"/>
        <v>58.836864410445962</v>
      </c>
      <c r="G343" s="49">
        <v>577.86900000000003</v>
      </c>
    </row>
    <row r="344" spans="1:7" x14ac:dyDescent="0.2">
      <c r="A344" s="28">
        <v>43990</v>
      </c>
      <c r="B344" s="44" t="s">
        <v>286</v>
      </c>
      <c r="C344" s="44" t="s">
        <v>35</v>
      </c>
      <c r="D344" s="44" t="s">
        <v>23</v>
      </c>
      <c r="E344" s="48">
        <v>30500</v>
      </c>
      <c r="F344" s="33">
        <f t="shared" si="5"/>
        <v>52.78012836819417</v>
      </c>
      <c r="G344" s="49">
        <v>577.86900000000003</v>
      </c>
    </row>
    <row r="345" spans="1:7" x14ac:dyDescent="0.2">
      <c r="A345" s="28">
        <v>43990</v>
      </c>
      <c r="B345" s="44" t="s">
        <v>287</v>
      </c>
      <c r="C345" s="44" t="s">
        <v>28</v>
      </c>
      <c r="D345" s="44" t="s">
        <v>27</v>
      </c>
      <c r="E345" s="48">
        <v>1100</v>
      </c>
      <c r="F345" s="33">
        <f t="shared" si="5"/>
        <v>1.9035456132791342</v>
      </c>
      <c r="G345" s="49">
        <v>577.86900000000003</v>
      </c>
    </row>
    <row r="346" spans="1:7" x14ac:dyDescent="0.2">
      <c r="A346" s="28">
        <v>43990</v>
      </c>
      <c r="B346" s="44" t="s">
        <v>288</v>
      </c>
      <c r="C346" s="44" t="s">
        <v>26</v>
      </c>
      <c r="D346" s="44" t="s">
        <v>23</v>
      </c>
      <c r="E346" s="48">
        <v>10000</v>
      </c>
      <c r="F346" s="33">
        <f t="shared" si="5"/>
        <v>17.3049601207194</v>
      </c>
      <c r="G346" s="49">
        <v>577.86900000000003</v>
      </c>
    </row>
    <row r="347" spans="1:7" x14ac:dyDescent="0.2">
      <c r="A347" s="28">
        <v>43990</v>
      </c>
      <c r="B347" s="44" t="s">
        <v>289</v>
      </c>
      <c r="C347" s="44" t="s">
        <v>35</v>
      </c>
      <c r="D347" s="44" t="s">
        <v>23</v>
      </c>
      <c r="E347" s="48">
        <v>3500</v>
      </c>
      <c r="F347" s="33">
        <f t="shared" si="5"/>
        <v>6.0567360422517904</v>
      </c>
      <c r="G347" s="49">
        <v>577.86900000000003</v>
      </c>
    </row>
    <row r="348" spans="1:7" x14ac:dyDescent="0.2">
      <c r="A348" s="28">
        <v>43990</v>
      </c>
      <c r="B348" s="44" t="s">
        <v>214</v>
      </c>
      <c r="C348" s="44" t="s">
        <v>39</v>
      </c>
      <c r="D348" s="44" t="s">
        <v>23</v>
      </c>
      <c r="E348" s="48">
        <v>8000</v>
      </c>
      <c r="F348" s="33">
        <f t="shared" si="5"/>
        <v>13.843968096575521</v>
      </c>
      <c r="G348" s="49">
        <v>577.86900000000003</v>
      </c>
    </row>
    <row r="349" spans="1:7" x14ac:dyDescent="0.2">
      <c r="A349" s="28">
        <v>43990</v>
      </c>
      <c r="B349" s="44" t="s">
        <v>257</v>
      </c>
      <c r="C349" s="44" t="s">
        <v>26</v>
      </c>
      <c r="D349" s="44" t="s">
        <v>27</v>
      </c>
      <c r="E349" s="48">
        <v>24000</v>
      </c>
      <c r="F349" s="33">
        <f t="shared" si="5"/>
        <v>41.531904289726562</v>
      </c>
      <c r="G349" s="49">
        <v>577.86900000000003</v>
      </c>
    </row>
    <row r="350" spans="1:7" x14ac:dyDescent="0.2">
      <c r="A350" s="28">
        <v>43990</v>
      </c>
      <c r="B350" s="44" t="s">
        <v>290</v>
      </c>
      <c r="C350" s="44" t="s">
        <v>30</v>
      </c>
      <c r="D350" s="44" t="s">
        <v>27</v>
      </c>
      <c r="E350" s="48">
        <v>90000</v>
      </c>
      <c r="F350" s="33">
        <f t="shared" si="5"/>
        <v>155.74464108647462</v>
      </c>
      <c r="G350" s="49">
        <v>577.86900000000003</v>
      </c>
    </row>
    <row r="351" spans="1:7" x14ac:dyDescent="0.2">
      <c r="A351" s="28">
        <v>43990</v>
      </c>
      <c r="B351" s="44" t="s">
        <v>291</v>
      </c>
      <c r="C351" s="44" t="s">
        <v>30</v>
      </c>
      <c r="D351" s="44" t="s">
        <v>15</v>
      </c>
      <c r="E351" s="48">
        <v>250000</v>
      </c>
      <c r="F351" s="33">
        <f t="shared" si="5"/>
        <v>432.62400301798505</v>
      </c>
      <c r="G351" s="49">
        <v>577.86900000000003</v>
      </c>
    </row>
    <row r="352" spans="1:7" x14ac:dyDescent="0.2">
      <c r="A352" s="28">
        <v>43990</v>
      </c>
      <c r="B352" s="44" t="s">
        <v>58</v>
      </c>
      <c r="C352" s="44" t="s">
        <v>39</v>
      </c>
      <c r="D352" s="44" t="s">
        <v>23</v>
      </c>
      <c r="E352" s="48">
        <v>75000</v>
      </c>
      <c r="F352" s="33">
        <f t="shared" si="5"/>
        <v>129.78720090539551</v>
      </c>
      <c r="G352" s="49">
        <v>577.86900000000003</v>
      </c>
    </row>
    <row r="353" spans="1:7" x14ac:dyDescent="0.2">
      <c r="A353" s="28">
        <v>43991</v>
      </c>
      <c r="B353" s="44" t="s">
        <v>108</v>
      </c>
      <c r="C353" s="44" t="s">
        <v>6</v>
      </c>
      <c r="D353" s="44" t="s">
        <v>23</v>
      </c>
      <c r="E353" s="48">
        <v>10000</v>
      </c>
      <c r="F353" s="33">
        <f t="shared" si="5"/>
        <v>17.3049601207194</v>
      </c>
      <c r="G353" s="49">
        <v>577.86900000000003</v>
      </c>
    </row>
    <row r="354" spans="1:7" x14ac:dyDescent="0.2">
      <c r="A354" s="28">
        <v>43991</v>
      </c>
      <c r="B354" s="44" t="s">
        <v>292</v>
      </c>
      <c r="C354" s="44" t="s">
        <v>28</v>
      </c>
      <c r="D354" s="44" t="s">
        <v>27</v>
      </c>
      <c r="E354" s="48">
        <v>10000</v>
      </c>
      <c r="F354" s="33">
        <f t="shared" si="5"/>
        <v>17.3049601207194</v>
      </c>
      <c r="G354" s="49">
        <v>577.86900000000003</v>
      </c>
    </row>
    <row r="355" spans="1:7" x14ac:dyDescent="0.2">
      <c r="A355" s="28">
        <v>43991</v>
      </c>
      <c r="B355" s="44" t="s">
        <v>293</v>
      </c>
      <c r="C355" s="44" t="s">
        <v>30</v>
      </c>
      <c r="D355" s="44" t="s">
        <v>27</v>
      </c>
      <c r="E355" s="48">
        <v>30000</v>
      </c>
      <c r="F355" s="33">
        <f t="shared" si="5"/>
        <v>51.9148803621582</v>
      </c>
      <c r="G355" s="49">
        <v>577.86900000000003</v>
      </c>
    </row>
    <row r="356" spans="1:7" x14ac:dyDescent="0.2">
      <c r="A356" s="28">
        <v>43991</v>
      </c>
      <c r="B356" s="44" t="s">
        <v>294</v>
      </c>
      <c r="C356" s="44" t="s">
        <v>28</v>
      </c>
      <c r="D356" s="44" t="s">
        <v>27</v>
      </c>
      <c r="E356" s="48">
        <v>10000</v>
      </c>
      <c r="F356" s="33">
        <f t="shared" si="5"/>
        <v>17.3049601207194</v>
      </c>
      <c r="G356" s="49">
        <v>577.86900000000003</v>
      </c>
    </row>
    <row r="357" spans="1:7" x14ac:dyDescent="0.2">
      <c r="A357" s="28">
        <v>43991</v>
      </c>
      <c r="B357" s="44" t="s">
        <v>295</v>
      </c>
      <c r="C357" s="44" t="s">
        <v>28</v>
      </c>
      <c r="D357" s="44" t="s">
        <v>27</v>
      </c>
      <c r="E357" s="48">
        <v>244000</v>
      </c>
      <c r="F357" s="33">
        <f t="shared" si="5"/>
        <v>422.24102694555336</v>
      </c>
      <c r="G357" s="49">
        <v>577.86900000000003</v>
      </c>
    </row>
    <row r="358" spans="1:7" x14ac:dyDescent="0.2">
      <c r="A358" s="28">
        <v>43991</v>
      </c>
      <c r="B358" s="44" t="s">
        <v>148</v>
      </c>
      <c r="C358" s="44" t="s">
        <v>26</v>
      </c>
      <c r="D358" s="44" t="s">
        <v>15</v>
      </c>
      <c r="E358" s="48">
        <v>5000</v>
      </c>
      <c r="F358" s="33">
        <f t="shared" si="5"/>
        <v>8.6524800603597001</v>
      </c>
      <c r="G358" s="49">
        <v>577.86900000000003</v>
      </c>
    </row>
    <row r="359" spans="1:7" x14ac:dyDescent="0.2">
      <c r="A359" s="28">
        <v>43991</v>
      </c>
      <c r="B359" s="44" t="s">
        <v>108</v>
      </c>
      <c r="C359" s="44" t="s">
        <v>6</v>
      </c>
      <c r="D359" s="44" t="s">
        <v>23</v>
      </c>
      <c r="E359" s="48">
        <v>3500</v>
      </c>
      <c r="F359" s="33">
        <f t="shared" si="5"/>
        <v>6.0567360422517904</v>
      </c>
      <c r="G359" s="49">
        <v>577.86900000000003</v>
      </c>
    </row>
    <row r="360" spans="1:7" x14ac:dyDescent="0.2">
      <c r="A360" s="28">
        <v>43992</v>
      </c>
      <c r="B360" s="44" t="s">
        <v>62</v>
      </c>
      <c r="C360" s="44" t="s">
        <v>35</v>
      </c>
      <c r="D360" s="44" t="s">
        <v>23</v>
      </c>
      <c r="E360" s="48">
        <v>25000</v>
      </c>
      <c r="F360" s="33">
        <f t="shared" si="5"/>
        <v>43.2624003017985</v>
      </c>
      <c r="G360" s="49">
        <v>577.86900000000003</v>
      </c>
    </row>
    <row r="361" spans="1:7" x14ac:dyDescent="0.2">
      <c r="A361" s="28">
        <v>43992</v>
      </c>
      <c r="B361" s="44" t="s">
        <v>19</v>
      </c>
      <c r="C361" s="44" t="s">
        <v>35</v>
      </c>
      <c r="D361" s="44" t="s">
        <v>23</v>
      </c>
      <c r="E361" s="48">
        <v>25000</v>
      </c>
      <c r="F361" s="33">
        <f t="shared" si="5"/>
        <v>43.2624003017985</v>
      </c>
      <c r="G361" s="49">
        <v>577.86900000000003</v>
      </c>
    </row>
    <row r="362" spans="1:7" x14ac:dyDescent="0.2">
      <c r="A362" s="28">
        <v>43992</v>
      </c>
      <c r="B362" s="44" t="s">
        <v>296</v>
      </c>
      <c r="C362" s="44" t="s">
        <v>39</v>
      </c>
      <c r="D362" s="44" t="s">
        <v>23</v>
      </c>
      <c r="E362" s="48">
        <v>8000</v>
      </c>
      <c r="F362" s="33">
        <f t="shared" si="5"/>
        <v>13.843968096575521</v>
      </c>
      <c r="G362" s="49">
        <v>577.86900000000003</v>
      </c>
    </row>
    <row r="363" spans="1:7" x14ac:dyDescent="0.2">
      <c r="A363" s="28">
        <v>43992</v>
      </c>
      <c r="B363" s="44" t="s">
        <v>62</v>
      </c>
      <c r="C363" s="44" t="s">
        <v>35</v>
      </c>
      <c r="D363" s="44" t="s">
        <v>23</v>
      </c>
      <c r="E363" s="48">
        <v>18000</v>
      </c>
      <c r="F363" s="33">
        <f t="shared" si="5"/>
        <v>31.148928217294923</v>
      </c>
      <c r="G363" s="49">
        <v>577.86900000000003</v>
      </c>
    </row>
    <row r="364" spans="1:7" x14ac:dyDescent="0.2">
      <c r="A364" s="28">
        <v>43992</v>
      </c>
      <c r="B364" s="44" t="s">
        <v>297</v>
      </c>
      <c r="C364" s="44" t="s">
        <v>35</v>
      </c>
      <c r="D364" s="44" t="s">
        <v>23</v>
      </c>
      <c r="E364" s="48">
        <v>4500</v>
      </c>
      <c r="F364" s="33">
        <f t="shared" si="5"/>
        <v>7.7872320543237308</v>
      </c>
      <c r="G364" s="49">
        <v>577.86900000000003</v>
      </c>
    </row>
    <row r="365" spans="1:7" x14ac:dyDescent="0.2">
      <c r="A365" s="28">
        <v>43992</v>
      </c>
      <c r="B365" s="44" t="s">
        <v>62</v>
      </c>
      <c r="C365" s="44" t="s">
        <v>35</v>
      </c>
      <c r="D365" s="44" t="s">
        <v>23</v>
      </c>
      <c r="E365" s="48">
        <v>26000</v>
      </c>
      <c r="F365" s="33">
        <f t="shared" si="5"/>
        <v>44.992896313870439</v>
      </c>
      <c r="G365" s="49">
        <v>577.86900000000003</v>
      </c>
    </row>
    <row r="366" spans="1:7" x14ac:dyDescent="0.2">
      <c r="A366" s="28">
        <v>43992</v>
      </c>
      <c r="B366" s="44" t="s">
        <v>298</v>
      </c>
      <c r="C366" s="44" t="s">
        <v>26</v>
      </c>
      <c r="D366" s="44" t="s">
        <v>23</v>
      </c>
      <c r="E366" s="48">
        <v>30000</v>
      </c>
      <c r="F366" s="33">
        <f t="shared" si="5"/>
        <v>51.9148803621582</v>
      </c>
      <c r="G366" s="49">
        <v>577.86900000000003</v>
      </c>
    </row>
    <row r="367" spans="1:7" x14ac:dyDescent="0.2">
      <c r="A367" s="28">
        <v>43993</v>
      </c>
      <c r="B367" s="44" t="s">
        <v>299</v>
      </c>
      <c r="C367" s="44" t="s">
        <v>26</v>
      </c>
      <c r="D367" s="44" t="s">
        <v>23</v>
      </c>
      <c r="E367" s="48">
        <v>30000</v>
      </c>
      <c r="F367" s="33">
        <f t="shared" si="5"/>
        <v>51.9148803621582</v>
      </c>
      <c r="G367" s="49">
        <v>577.86900000000003</v>
      </c>
    </row>
    <row r="368" spans="1:7" x14ac:dyDescent="0.2">
      <c r="A368" s="28">
        <v>43993</v>
      </c>
      <c r="B368" s="44" t="s">
        <v>300</v>
      </c>
      <c r="C368" s="44" t="s">
        <v>32</v>
      </c>
      <c r="D368" s="44" t="s">
        <v>27</v>
      </c>
      <c r="E368" s="48">
        <v>46316</v>
      </c>
      <c r="F368" s="33">
        <f t="shared" si="5"/>
        <v>80.149653295123983</v>
      </c>
      <c r="G368" s="49">
        <v>577.86900000000003</v>
      </c>
    </row>
    <row r="369" spans="1:7" x14ac:dyDescent="0.2">
      <c r="A369" s="28">
        <v>43993</v>
      </c>
      <c r="B369" s="44" t="s">
        <v>301</v>
      </c>
      <c r="C369" s="44" t="s">
        <v>32</v>
      </c>
      <c r="D369" s="44" t="s">
        <v>27</v>
      </c>
      <c r="E369" s="48">
        <v>155250</v>
      </c>
      <c r="F369" s="33">
        <f t="shared" si="5"/>
        <v>268.6595058741687</v>
      </c>
      <c r="G369" s="49">
        <v>577.86900000000003</v>
      </c>
    </row>
    <row r="370" spans="1:7" x14ac:dyDescent="0.2">
      <c r="A370" s="28">
        <v>43993</v>
      </c>
      <c r="B370" s="44" t="s">
        <v>302</v>
      </c>
      <c r="C370" s="44" t="s">
        <v>31</v>
      </c>
      <c r="D370" s="44" t="s">
        <v>27</v>
      </c>
      <c r="E370" s="48">
        <v>350000</v>
      </c>
      <c r="F370" s="33">
        <f t="shared" si="5"/>
        <v>605.67360422517902</v>
      </c>
      <c r="G370" s="49">
        <v>577.86900000000003</v>
      </c>
    </row>
    <row r="371" spans="1:7" x14ac:dyDescent="0.2">
      <c r="A371" s="28">
        <v>43993</v>
      </c>
      <c r="B371" s="44" t="s">
        <v>303</v>
      </c>
      <c r="C371" s="44" t="s">
        <v>29</v>
      </c>
      <c r="D371" s="44" t="s">
        <v>27</v>
      </c>
      <c r="E371" s="48">
        <v>100000</v>
      </c>
      <c r="F371" s="33">
        <f t="shared" si="5"/>
        <v>173.049601207194</v>
      </c>
      <c r="G371" s="49">
        <v>577.86900000000003</v>
      </c>
    </row>
    <row r="372" spans="1:7" x14ac:dyDescent="0.2">
      <c r="A372" s="28">
        <v>43993</v>
      </c>
      <c r="B372" s="44" t="s">
        <v>304</v>
      </c>
      <c r="C372" s="44" t="s">
        <v>6</v>
      </c>
      <c r="D372" s="44" t="s">
        <v>23</v>
      </c>
      <c r="E372" s="48">
        <v>10000</v>
      </c>
      <c r="F372" s="33">
        <f t="shared" ref="F372:F427" si="6">E372/G372</f>
        <v>17.3049601207194</v>
      </c>
      <c r="G372" s="49">
        <v>577.86900000000003</v>
      </c>
    </row>
    <row r="373" spans="1:7" x14ac:dyDescent="0.2">
      <c r="A373" s="28">
        <v>43993</v>
      </c>
      <c r="B373" s="44" t="s">
        <v>304</v>
      </c>
      <c r="C373" s="44" t="s">
        <v>6</v>
      </c>
      <c r="D373" s="44" t="s">
        <v>23</v>
      </c>
      <c r="E373" s="48">
        <v>10000</v>
      </c>
      <c r="F373" s="33">
        <f t="shared" si="6"/>
        <v>17.3049601207194</v>
      </c>
      <c r="G373" s="49">
        <v>577.86900000000003</v>
      </c>
    </row>
    <row r="374" spans="1:7" x14ac:dyDescent="0.2">
      <c r="A374" s="28">
        <v>43993</v>
      </c>
      <c r="B374" s="44" t="s">
        <v>148</v>
      </c>
      <c r="C374" s="44" t="s">
        <v>26</v>
      </c>
      <c r="D374" s="44" t="s">
        <v>23</v>
      </c>
      <c r="E374" s="48">
        <v>5000</v>
      </c>
      <c r="F374" s="33">
        <f t="shared" si="6"/>
        <v>8.6524800603597001</v>
      </c>
      <c r="G374" s="49">
        <v>577.86900000000003</v>
      </c>
    </row>
    <row r="375" spans="1:7" x14ac:dyDescent="0.2">
      <c r="A375" s="28">
        <v>43993</v>
      </c>
      <c r="B375" s="44" t="s">
        <v>16</v>
      </c>
      <c r="C375" s="44" t="s">
        <v>39</v>
      </c>
      <c r="D375" s="44" t="s">
        <v>23</v>
      </c>
      <c r="E375" s="48">
        <v>16000</v>
      </c>
      <c r="F375" s="33">
        <f t="shared" si="6"/>
        <v>27.687936193151042</v>
      </c>
      <c r="G375" s="49">
        <v>577.86900000000003</v>
      </c>
    </row>
    <row r="376" spans="1:7" x14ac:dyDescent="0.2">
      <c r="A376" s="28">
        <v>43993</v>
      </c>
      <c r="B376" s="44" t="s">
        <v>214</v>
      </c>
      <c r="C376" s="44" t="s">
        <v>39</v>
      </c>
      <c r="D376" s="44" t="s">
        <v>23</v>
      </c>
      <c r="E376" s="48">
        <v>16000</v>
      </c>
      <c r="F376" s="33">
        <f t="shared" si="6"/>
        <v>27.687936193151042</v>
      </c>
      <c r="G376" s="49">
        <v>577.86900000000003</v>
      </c>
    </row>
    <row r="377" spans="1:7" x14ac:dyDescent="0.2">
      <c r="A377" s="28">
        <v>43993</v>
      </c>
      <c r="B377" s="44" t="s">
        <v>305</v>
      </c>
      <c r="C377" s="44" t="s">
        <v>39</v>
      </c>
      <c r="D377" s="44" t="s">
        <v>23</v>
      </c>
      <c r="E377" s="48">
        <v>45000</v>
      </c>
      <c r="F377" s="33">
        <f t="shared" si="6"/>
        <v>77.872320543237308</v>
      </c>
      <c r="G377" s="49">
        <v>577.86900000000003</v>
      </c>
    </row>
    <row r="378" spans="1:7" x14ac:dyDescent="0.2">
      <c r="A378" s="28">
        <v>43993</v>
      </c>
      <c r="B378" s="44" t="s">
        <v>19</v>
      </c>
      <c r="C378" s="44" t="s">
        <v>35</v>
      </c>
      <c r="D378" s="44" t="s">
        <v>23</v>
      </c>
      <c r="E378" s="48">
        <v>50000</v>
      </c>
      <c r="F378" s="33">
        <f t="shared" si="6"/>
        <v>86.524800603597001</v>
      </c>
      <c r="G378" s="49">
        <v>577.86900000000003</v>
      </c>
    </row>
    <row r="379" spans="1:7" x14ac:dyDescent="0.2">
      <c r="A379" s="28">
        <v>43993</v>
      </c>
      <c r="B379" s="44" t="s">
        <v>92</v>
      </c>
      <c r="C379" s="44" t="s">
        <v>93</v>
      </c>
      <c r="D379" s="44" t="s">
        <v>23</v>
      </c>
      <c r="E379" s="48">
        <v>3400</v>
      </c>
      <c r="F379" s="33">
        <f t="shared" si="6"/>
        <v>5.8836864410445964</v>
      </c>
      <c r="G379" s="49">
        <v>577.86900000000003</v>
      </c>
    </row>
    <row r="380" spans="1:7" x14ac:dyDescent="0.2">
      <c r="A380" s="28">
        <v>43993</v>
      </c>
      <c r="B380" s="44" t="s">
        <v>306</v>
      </c>
      <c r="C380" s="44" t="s">
        <v>35</v>
      </c>
      <c r="D380" s="44" t="s">
        <v>23</v>
      </c>
      <c r="E380" s="48">
        <v>23300</v>
      </c>
      <c r="F380" s="33">
        <f t="shared" si="6"/>
        <v>40.320557081276206</v>
      </c>
      <c r="G380" s="49">
        <v>577.86900000000003</v>
      </c>
    </row>
    <row r="381" spans="1:7" x14ac:dyDescent="0.2">
      <c r="A381" s="28">
        <v>43993</v>
      </c>
      <c r="B381" s="44" t="s">
        <v>289</v>
      </c>
      <c r="C381" s="44" t="s">
        <v>35</v>
      </c>
      <c r="D381" s="44" t="s">
        <v>23</v>
      </c>
      <c r="E381" s="48">
        <v>3500</v>
      </c>
      <c r="F381" s="33">
        <f t="shared" si="6"/>
        <v>6.0567360422517904</v>
      </c>
      <c r="G381" s="49">
        <v>577.86900000000003</v>
      </c>
    </row>
    <row r="382" spans="1:7" x14ac:dyDescent="0.2">
      <c r="A382" s="28">
        <v>43993</v>
      </c>
      <c r="B382" s="44" t="s">
        <v>173</v>
      </c>
      <c r="C382" s="44" t="s">
        <v>39</v>
      </c>
      <c r="D382" s="44" t="s">
        <v>23</v>
      </c>
      <c r="E382" s="48">
        <v>500</v>
      </c>
      <c r="F382" s="33">
        <f t="shared" si="6"/>
        <v>0.86524800603597007</v>
      </c>
      <c r="G382" s="49">
        <v>577.86900000000003</v>
      </c>
    </row>
    <row r="383" spans="1:7" x14ac:dyDescent="0.2">
      <c r="A383" s="28">
        <v>43993</v>
      </c>
      <c r="B383" s="44" t="s">
        <v>307</v>
      </c>
      <c r="C383" s="44" t="s">
        <v>34</v>
      </c>
      <c r="D383" s="44" t="s">
        <v>27</v>
      </c>
      <c r="E383" s="48">
        <v>30400</v>
      </c>
      <c r="F383" s="33">
        <f t="shared" si="6"/>
        <v>52.60707876698698</v>
      </c>
      <c r="G383" s="49">
        <v>577.86900000000003</v>
      </c>
    </row>
    <row r="384" spans="1:7" x14ac:dyDescent="0.2">
      <c r="A384" s="28">
        <v>43993</v>
      </c>
      <c r="B384" s="44" t="s">
        <v>308</v>
      </c>
      <c r="C384" s="44" t="s">
        <v>34</v>
      </c>
      <c r="D384" s="44" t="s">
        <v>36</v>
      </c>
      <c r="E384" s="48">
        <v>20000</v>
      </c>
      <c r="F384" s="33">
        <f t="shared" si="6"/>
        <v>34.6099202414388</v>
      </c>
      <c r="G384" s="49">
        <v>577.86900000000003</v>
      </c>
    </row>
    <row r="385" spans="1:7" x14ac:dyDescent="0.2">
      <c r="A385" s="28">
        <v>43993</v>
      </c>
      <c r="B385" s="44" t="s">
        <v>309</v>
      </c>
      <c r="C385" s="44" t="s">
        <v>31</v>
      </c>
      <c r="D385" s="44" t="s">
        <v>27</v>
      </c>
      <c r="E385" s="48">
        <v>5000</v>
      </c>
      <c r="F385" s="33">
        <f t="shared" si="6"/>
        <v>8.6524800603597001</v>
      </c>
      <c r="G385" s="49">
        <v>577.86900000000003</v>
      </c>
    </row>
    <row r="386" spans="1:7" x14ac:dyDescent="0.2">
      <c r="A386" s="28">
        <v>43994</v>
      </c>
      <c r="B386" s="44" t="s">
        <v>310</v>
      </c>
      <c r="C386" s="44" t="s">
        <v>26</v>
      </c>
      <c r="D386" s="44" t="s">
        <v>15</v>
      </c>
      <c r="E386" s="48">
        <v>5000</v>
      </c>
      <c r="F386" s="33">
        <f t="shared" si="6"/>
        <v>8.6524800603597001</v>
      </c>
      <c r="G386" s="49">
        <v>577.86900000000003</v>
      </c>
    </row>
    <row r="387" spans="1:7" x14ac:dyDescent="0.2">
      <c r="A387" s="28">
        <v>43994</v>
      </c>
      <c r="B387" s="44" t="s">
        <v>311</v>
      </c>
      <c r="C387" s="44" t="s">
        <v>38</v>
      </c>
      <c r="D387" s="44" t="s">
        <v>27</v>
      </c>
      <c r="E387" s="48">
        <v>1250</v>
      </c>
      <c r="F387" s="33">
        <f t="shared" si="6"/>
        <v>2.163120015089925</v>
      </c>
      <c r="G387" s="49">
        <v>577.86900000000003</v>
      </c>
    </row>
    <row r="388" spans="1:7" x14ac:dyDescent="0.2">
      <c r="A388" s="28">
        <v>43994</v>
      </c>
      <c r="B388" s="44" t="s">
        <v>312</v>
      </c>
      <c r="C388" s="44" t="s">
        <v>93</v>
      </c>
      <c r="D388" s="44" t="s">
        <v>23</v>
      </c>
      <c r="E388" s="48">
        <v>1000</v>
      </c>
      <c r="F388" s="33">
        <f t="shared" si="6"/>
        <v>1.7304960120719401</v>
      </c>
      <c r="G388" s="49">
        <v>577.86900000000003</v>
      </c>
    </row>
    <row r="389" spans="1:7" x14ac:dyDescent="0.2">
      <c r="A389" s="28">
        <v>43994</v>
      </c>
      <c r="B389" s="44" t="s">
        <v>313</v>
      </c>
      <c r="C389" s="44" t="s">
        <v>35</v>
      </c>
      <c r="D389" s="44" t="s">
        <v>23</v>
      </c>
      <c r="E389" s="48">
        <v>15000</v>
      </c>
      <c r="F389" s="33">
        <f t="shared" si="6"/>
        <v>25.9574401810791</v>
      </c>
      <c r="G389" s="49">
        <v>577.86900000000003</v>
      </c>
    </row>
    <row r="390" spans="1:7" x14ac:dyDescent="0.2">
      <c r="A390" s="28">
        <v>43994</v>
      </c>
      <c r="B390" s="44" t="s">
        <v>314</v>
      </c>
      <c r="C390" s="44" t="s">
        <v>39</v>
      </c>
      <c r="D390" s="44" t="s">
        <v>23</v>
      </c>
      <c r="E390" s="48">
        <v>24000</v>
      </c>
      <c r="F390" s="33">
        <f t="shared" si="6"/>
        <v>41.531904289726562</v>
      </c>
      <c r="G390" s="49">
        <v>577.86900000000003</v>
      </c>
    </row>
    <row r="391" spans="1:7" x14ac:dyDescent="0.2">
      <c r="A391" s="28">
        <v>43994</v>
      </c>
      <c r="B391" s="44" t="s">
        <v>315</v>
      </c>
      <c r="C391" s="44" t="s">
        <v>39</v>
      </c>
      <c r="D391" s="44" t="s">
        <v>23</v>
      </c>
      <c r="E391" s="48">
        <v>16000</v>
      </c>
      <c r="F391" s="33">
        <f t="shared" si="6"/>
        <v>27.687936193151042</v>
      </c>
      <c r="G391" s="49">
        <v>577.86900000000003</v>
      </c>
    </row>
    <row r="392" spans="1:7" x14ac:dyDescent="0.2">
      <c r="A392" s="28">
        <v>43994</v>
      </c>
      <c r="B392" s="44" t="s">
        <v>315</v>
      </c>
      <c r="C392" s="44" t="s">
        <v>39</v>
      </c>
      <c r="D392" s="44" t="s">
        <v>23</v>
      </c>
      <c r="E392" s="48">
        <v>16000</v>
      </c>
      <c r="F392" s="33">
        <f t="shared" si="6"/>
        <v>27.687936193151042</v>
      </c>
      <c r="G392" s="49">
        <v>577.86900000000003</v>
      </c>
    </row>
    <row r="393" spans="1:7" x14ac:dyDescent="0.2">
      <c r="A393" s="28">
        <v>43995</v>
      </c>
      <c r="B393" s="44" t="s">
        <v>305</v>
      </c>
      <c r="C393" s="44" t="s">
        <v>39</v>
      </c>
      <c r="D393" s="44" t="s">
        <v>23</v>
      </c>
      <c r="E393" s="48">
        <v>273000</v>
      </c>
      <c r="F393" s="33">
        <f t="shared" si="6"/>
        <v>472.42541129563966</v>
      </c>
      <c r="G393" s="49">
        <v>577.86900000000003</v>
      </c>
    </row>
    <row r="394" spans="1:7" x14ac:dyDescent="0.2">
      <c r="A394" s="28">
        <v>43995</v>
      </c>
      <c r="B394" s="44" t="s">
        <v>304</v>
      </c>
      <c r="C394" s="44" t="s">
        <v>6</v>
      </c>
      <c r="D394" s="44" t="s">
        <v>15</v>
      </c>
      <c r="E394" s="48">
        <v>6500</v>
      </c>
      <c r="F394" s="33">
        <f t="shared" si="6"/>
        <v>11.24822407846761</v>
      </c>
      <c r="G394" s="49">
        <v>577.86900000000003</v>
      </c>
    </row>
    <row r="395" spans="1:7" x14ac:dyDescent="0.2">
      <c r="A395" s="28">
        <v>43995</v>
      </c>
      <c r="B395" s="44" t="s">
        <v>316</v>
      </c>
      <c r="C395" s="44" t="s">
        <v>35</v>
      </c>
      <c r="D395" s="44" t="s">
        <v>23</v>
      </c>
      <c r="E395" s="48">
        <v>4500</v>
      </c>
      <c r="F395" s="33">
        <f t="shared" si="6"/>
        <v>7.7872320543237308</v>
      </c>
      <c r="G395" s="49">
        <v>577.86900000000003</v>
      </c>
    </row>
    <row r="396" spans="1:7" x14ac:dyDescent="0.2">
      <c r="A396" s="28">
        <v>43995</v>
      </c>
      <c r="B396" s="44" t="s">
        <v>317</v>
      </c>
      <c r="C396" s="44" t="s">
        <v>29</v>
      </c>
      <c r="D396" s="44" t="s">
        <v>27</v>
      </c>
      <c r="E396" s="48">
        <v>2000</v>
      </c>
      <c r="F396" s="33">
        <f t="shared" si="6"/>
        <v>3.4609920241438803</v>
      </c>
      <c r="G396" s="49">
        <v>577.86900000000003</v>
      </c>
    </row>
    <row r="397" spans="1:7" x14ac:dyDescent="0.2">
      <c r="A397" s="28">
        <v>43997</v>
      </c>
      <c r="B397" s="44" t="s">
        <v>318</v>
      </c>
      <c r="C397" s="44" t="s">
        <v>35</v>
      </c>
      <c r="D397" s="44" t="s">
        <v>23</v>
      </c>
      <c r="E397" s="48">
        <v>27000</v>
      </c>
      <c r="F397" s="33">
        <f t="shared" si="6"/>
        <v>46.723392325942385</v>
      </c>
      <c r="G397" s="49">
        <v>577.86900000000003</v>
      </c>
    </row>
    <row r="398" spans="1:7" x14ac:dyDescent="0.2">
      <c r="A398" s="28">
        <v>43997</v>
      </c>
      <c r="B398" s="44" t="s">
        <v>21</v>
      </c>
      <c r="C398" s="44" t="s">
        <v>38</v>
      </c>
      <c r="D398" s="44" t="s">
        <v>27</v>
      </c>
      <c r="E398" s="48">
        <v>250</v>
      </c>
      <c r="F398" s="33">
        <f t="shared" si="6"/>
        <v>0.43262400301798504</v>
      </c>
      <c r="G398" s="49">
        <v>577.86900000000003</v>
      </c>
    </row>
    <row r="399" spans="1:7" x14ac:dyDescent="0.2">
      <c r="A399" s="28">
        <v>43997</v>
      </c>
      <c r="B399" s="44" t="s">
        <v>319</v>
      </c>
      <c r="C399" s="44" t="s">
        <v>30</v>
      </c>
      <c r="D399" s="44" t="s">
        <v>27</v>
      </c>
      <c r="E399" s="48">
        <v>45000</v>
      </c>
      <c r="F399" s="33">
        <f t="shared" si="6"/>
        <v>77.872320543237308</v>
      </c>
      <c r="G399" s="49">
        <v>577.86900000000003</v>
      </c>
    </row>
    <row r="400" spans="1:7" x14ac:dyDescent="0.2">
      <c r="A400" s="28">
        <v>43998</v>
      </c>
      <c r="B400" s="44" t="s">
        <v>320</v>
      </c>
      <c r="C400" s="44" t="s">
        <v>28</v>
      </c>
      <c r="D400" s="44" t="s">
        <v>27</v>
      </c>
      <c r="E400" s="48">
        <v>21300</v>
      </c>
      <c r="F400" s="33">
        <f t="shared" si="6"/>
        <v>36.859565057132322</v>
      </c>
      <c r="G400" s="49">
        <v>577.86900000000003</v>
      </c>
    </row>
    <row r="401" spans="1:7" x14ac:dyDescent="0.2">
      <c r="A401" s="28">
        <v>43998</v>
      </c>
      <c r="B401" s="44" t="s">
        <v>321</v>
      </c>
      <c r="C401" s="44" t="s">
        <v>96</v>
      </c>
      <c r="D401" s="44" t="s">
        <v>97</v>
      </c>
      <c r="E401" s="48">
        <v>243000</v>
      </c>
      <c r="F401" s="33">
        <f t="shared" si="6"/>
        <v>420.51053093348145</v>
      </c>
      <c r="G401" s="49">
        <v>577.86900000000003</v>
      </c>
    </row>
    <row r="402" spans="1:7" x14ac:dyDescent="0.2">
      <c r="A402" s="28">
        <v>43998</v>
      </c>
      <c r="B402" s="44" t="s">
        <v>270</v>
      </c>
      <c r="C402" s="44" t="s">
        <v>26</v>
      </c>
      <c r="D402" s="44" t="s">
        <v>27</v>
      </c>
      <c r="E402" s="48">
        <v>33000</v>
      </c>
      <c r="F402" s="33">
        <f t="shared" si="6"/>
        <v>57.106368398374023</v>
      </c>
      <c r="G402" s="49">
        <v>577.86900000000003</v>
      </c>
    </row>
    <row r="403" spans="1:7" x14ac:dyDescent="0.2">
      <c r="A403" s="28">
        <v>44000</v>
      </c>
      <c r="B403" s="44" t="s">
        <v>287</v>
      </c>
      <c r="C403" s="44" t="s">
        <v>28</v>
      </c>
      <c r="D403" s="44" t="s">
        <v>27</v>
      </c>
      <c r="E403" s="48">
        <v>1400</v>
      </c>
      <c r="F403" s="33">
        <f t="shared" si="6"/>
        <v>2.4226944169007161</v>
      </c>
      <c r="G403" s="49">
        <v>577.86900000000003</v>
      </c>
    </row>
    <row r="404" spans="1:7" x14ac:dyDescent="0.2">
      <c r="A404" s="28">
        <v>44000</v>
      </c>
      <c r="B404" s="44" t="s">
        <v>108</v>
      </c>
      <c r="C404" s="44" t="s">
        <v>6</v>
      </c>
      <c r="D404" s="44" t="s">
        <v>15</v>
      </c>
      <c r="E404" s="48">
        <v>7000</v>
      </c>
      <c r="F404" s="33">
        <f t="shared" si="6"/>
        <v>12.113472084503581</v>
      </c>
      <c r="G404" s="49">
        <v>577.86900000000003</v>
      </c>
    </row>
    <row r="405" spans="1:7" x14ac:dyDescent="0.2">
      <c r="A405" s="28">
        <v>44004</v>
      </c>
      <c r="B405" s="44" t="s">
        <v>62</v>
      </c>
      <c r="C405" s="44" t="s">
        <v>35</v>
      </c>
      <c r="D405" s="44" t="s">
        <v>15</v>
      </c>
      <c r="E405" s="48">
        <v>7000</v>
      </c>
      <c r="F405" s="33">
        <f t="shared" si="6"/>
        <v>12.113472084503581</v>
      </c>
      <c r="G405" s="49">
        <v>577.86900000000003</v>
      </c>
    </row>
    <row r="406" spans="1:7" x14ac:dyDescent="0.2">
      <c r="A406" s="28">
        <v>44004</v>
      </c>
      <c r="B406" s="44" t="s">
        <v>114</v>
      </c>
      <c r="C406" s="44" t="s">
        <v>32</v>
      </c>
      <c r="D406" s="44" t="s">
        <v>40</v>
      </c>
      <c r="E406" s="48">
        <v>43000</v>
      </c>
      <c r="F406" s="33">
        <f t="shared" si="6"/>
        <v>74.411328519093431</v>
      </c>
      <c r="G406" s="49">
        <v>577.86900000000003</v>
      </c>
    </row>
    <row r="407" spans="1:7" x14ac:dyDescent="0.2">
      <c r="A407" s="28">
        <v>44006</v>
      </c>
      <c r="B407" s="44" t="s">
        <v>270</v>
      </c>
      <c r="C407" s="44" t="s">
        <v>26</v>
      </c>
      <c r="D407" s="44" t="s">
        <v>27</v>
      </c>
      <c r="E407" s="48">
        <v>33000</v>
      </c>
      <c r="F407" s="33">
        <f t="shared" si="6"/>
        <v>57.106368398374023</v>
      </c>
      <c r="G407" s="49">
        <v>577.86900000000003</v>
      </c>
    </row>
    <row r="408" spans="1:7" x14ac:dyDescent="0.2">
      <c r="A408" s="28">
        <v>44006</v>
      </c>
      <c r="B408" s="44" t="s">
        <v>322</v>
      </c>
      <c r="C408" s="44" t="s">
        <v>35</v>
      </c>
      <c r="D408" s="44" t="s">
        <v>23</v>
      </c>
      <c r="E408" s="48">
        <v>15000</v>
      </c>
      <c r="F408" s="33">
        <f t="shared" si="6"/>
        <v>25.9574401810791</v>
      </c>
      <c r="G408" s="49">
        <v>577.86900000000003</v>
      </c>
    </row>
    <row r="409" spans="1:7" x14ac:dyDescent="0.2">
      <c r="A409" s="28">
        <v>44007</v>
      </c>
      <c r="B409" s="44" t="s">
        <v>108</v>
      </c>
      <c r="C409" s="44" t="s">
        <v>6</v>
      </c>
      <c r="D409" s="44" t="s">
        <v>15</v>
      </c>
      <c r="E409" s="48">
        <v>7000</v>
      </c>
      <c r="F409" s="33">
        <f t="shared" si="6"/>
        <v>12.113472084503581</v>
      </c>
      <c r="G409" s="49">
        <v>577.86900000000003</v>
      </c>
    </row>
    <row r="410" spans="1:7" x14ac:dyDescent="0.2">
      <c r="A410" s="28">
        <v>44008</v>
      </c>
      <c r="B410" s="44" t="s">
        <v>323</v>
      </c>
      <c r="C410" s="44" t="s">
        <v>30</v>
      </c>
      <c r="D410" s="44" t="s">
        <v>27</v>
      </c>
      <c r="E410" s="48">
        <v>225000</v>
      </c>
      <c r="F410" s="33">
        <f t="shared" si="6"/>
        <v>389.3616027161865</v>
      </c>
      <c r="G410" s="49">
        <v>577.86900000000003</v>
      </c>
    </row>
    <row r="411" spans="1:7" x14ac:dyDescent="0.2">
      <c r="A411" s="28">
        <v>44008</v>
      </c>
      <c r="B411" s="44" t="s">
        <v>324</v>
      </c>
      <c r="C411" s="44" t="s">
        <v>30</v>
      </c>
      <c r="D411" s="44" t="s">
        <v>27</v>
      </c>
      <c r="E411" s="48">
        <v>39000</v>
      </c>
      <c r="F411" s="33">
        <f t="shared" si="6"/>
        <v>67.489344470805662</v>
      </c>
      <c r="G411" s="49">
        <v>577.86900000000003</v>
      </c>
    </row>
    <row r="412" spans="1:7" x14ac:dyDescent="0.2">
      <c r="A412" s="28">
        <v>44008</v>
      </c>
      <c r="B412" s="44" t="s">
        <v>325</v>
      </c>
      <c r="C412" s="44" t="s">
        <v>30</v>
      </c>
      <c r="D412" s="44" t="s">
        <v>27</v>
      </c>
      <c r="E412" s="48">
        <v>25000</v>
      </c>
      <c r="F412" s="33">
        <f t="shared" si="6"/>
        <v>43.2624003017985</v>
      </c>
      <c r="G412" s="49">
        <v>577.86900000000003</v>
      </c>
    </row>
    <row r="413" spans="1:7" x14ac:dyDescent="0.2">
      <c r="A413" s="28">
        <v>44011</v>
      </c>
      <c r="B413" s="44" t="s">
        <v>326</v>
      </c>
      <c r="C413" s="44" t="s">
        <v>158</v>
      </c>
      <c r="D413" s="44" t="s">
        <v>37</v>
      </c>
      <c r="E413" s="48">
        <v>37000</v>
      </c>
      <c r="F413" s="33">
        <f t="shared" si="6"/>
        <v>64.028352446661785</v>
      </c>
      <c r="G413" s="49">
        <v>577.86900000000003</v>
      </c>
    </row>
    <row r="414" spans="1:7" x14ac:dyDescent="0.2">
      <c r="A414" s="28">
        <v>44012</v>
      </c>
      <c r="B414" s="44" t="s">
        <v>270</v>
      </c>
      <c r="C414" s="44" t="s">
        <v>26</v>
      </c>
      <c r="D414" s="44" t="s">
        <v>27</v>
      </c>
      <c r="E414" s="48">
        <v>33000</v>
      </c>
      <c r="F414" s="33">
        <f t="shared" si="6"/>
        <v>57.106368398374023</v>
      </c>
      <c r="G414" s="49">
        <v>577.86900000000003</v>
      </c>
    </row>
    <row r="415" spans="1:7" x14ac:dyDescent="0.2">
      <c r="A415" s="28">
        <v>44012</v>
      </c>
      <c r="B415" s="44" t="s">
        <v>327</v>
      </c>
      <c r="C415" s="44" t="s">
        <v>35</v>
      </c>
      <c r="D415" s="44" t="s">
        <v>36</v>
      </c>
      <c r="E415" s="48">
        <v>32000</v>
      </c>
      <c r="F415" s="33">
        <f t="shared" si="6"/>
        <v>55.375872386302085</v>
      </c>
      <c r="G415" s="49">
        <v>577.86900000000003</v>
      </c>
    </row>
    <row r="416" spans="1:7" x14ac:dyDescent="0.2">
      <c r="A416" s="28">
        <v>44012</v>
      </c>
      <c r="B416" s="44" t="s">
        <v>327</v>
      </c>
      <c r="C416" s="44" t="s">
        <v>35</v>
      </c>
      <c r="D416" s="44" t="s">
        <v>37</v>
      </c>
      <c r="E416" s="48">
        <v>22000</v>
      </c>
      <c r="F416" s="33">
        <f t="shared" si="6"/>
        <v>38.070912265582685</v>
      </c>
      <c r="G416" s="49">
        <v>577.86900000000003</v>
      </c>
    </row>
    <row r="417" spans="1:9" x14ac:dyDescent="0.2">
      <c r="A417" s="28">
        <v>44012</v>
      </c>
      <c r="B417" s="44" t="s">
        <v>327</v>
      </c>
      <c r="C417" s="44" t="s">
        <v>35</v>
      </c>
      <c r="D417" s="44" t="s">
        <v>37</v>
      </c>
      <c r="E417" s="48">
        <v>129500</v>
      </c>
      <c r="F417" s="33">
        <f t="shared" si="6"/>
        <v>224.09923356331623</v>
      </c>
      <c r="G417" s="49">
        <v>577.86900000000003</v>
      </c>
    </row>
    <row r="418" spans="1:9" x14ac:dyDescent="0.2">
      <c r="A418" s="28">
        <v>44012</v>
      </c>
      <c r="B418" s="44" t="s">
        <v>327</v>
      </c>
      <c r="C418" s="44" t="s">
        <v>35</v>
      </c>
      <c r="D418" s="44" t="s">
        <v>37</v>
      </c>
      <c r="E418" s="48">
        <v>50000</v>
      </c>
      <c r="F418" s="33">
        <f t="shared" si="6"/>
        <v>86.524800603597001</v>
      </c>
      <c r="G418" s="49">
        <v>577.86900000000003</v>
      </c>
    </row>
    <row r="419" spans="1:9" x14ac:dyDescent="0.2">
      <c r="A419" s="28">
        <v>44012</v>
      </c>
      <c r="B419" s="44" t="s">
        <v>327</v>
      </c>
      <c r="C419" s="44" t="s">
        <v>35</v>
      </c>
      <c r="D419" s="44" t="s">
        <v>27</v>
      </c>
      <c r="E419" s="48">
        <v>190000</v>
      </c>
      <c r="F419" s="33">
        <f t="shared" si="6"/>
        <v>328.79424229366862</v>
      </c>
      <c r="G419" s="49">
        <v>577.86900000000003</v>
      </c>
    </row>
    <row r="420" spans="1:9" x14ac:dyDescent="0.2">
      <c r="A420" s="28">
        <v>44012</v>
      </c>
      <c r="B420" s="44" t="s">
        <v>327</v>
      </c>
      <c r="C420" s="44" t="s">
        <v>35</v>
      </c>
      <c r="D420" s="44" t="s">
        <v>15</v>
      </c>
      <c r="E420" s="48">
        <v>166000</v>
      </c>
      <c r="F420" s="33">
        <f t="shared" si="6"/>
        <v>287.26233800394203</v>
      </c>
      <c r="G420" s="49">
        <v>577.86900000000003</v>
      </c>
    </row>
    <row r="421" spans="1:9" x14ac:dyDescent="0.2">
      <c r="A421" s="28">
        <v>44012</v>
      </c>
      <c r="B421" s="44" t="s">
        <v>327</v>
      </c>
      <c r="C421" s="44" t="s">
        <v>35</v>
      </c>
      <c r="D421" s="44" t="s">
        <v>15</v>
      </c>
      <c r="E421" s="48">
        <v>34200</v>
      </c>
      <c r="F421" s="33">
        <f t="shared" si="6"/>
        <v>59.182963612860348</v>
      </c>
      <c r="G421" s="49">
        <v>577.86900000000003</v>
      </c>
    </row>
    <row r="422" spans="1:9" x14ac:dyDescent="0.2">
      <c r="A422" s="28">
        <v>44012</v>
      </c>
      <c r="B422" s="44" t="s">
        <v>327</v>
      </c>
      <c r="C422" s="44" t="s">
        <v>35</v>
      </c>
      <c r="D422" s="44" t="s">
        <v>15</v>
      </c>
      <c r="E422" s="48">
        <v>79000</v>
      </c>
      <c r="F422" s="33">
        <f t="shared" si="6"/>
        <v>136.70918495368326</v>
      </c>
      <c r="G422" s="49">
        <v>577.86900000000003</v>
      </c>
    </row>
    <row r="423" spans="1:9" x14ac:dyDescent="0.2">
      <c r="A423" s="28">
        <v>44012</v>
      </c>
      <c r="B423" s="44" t="s">
        <v>327</v>
      </c>
      <c r="C423" s="44" t="s">
        <v>35</v>
      </c>
      <c r="D423" s="44" t="s">
        <v>36</v>
      </c>
      <c r="E423" s="48">
        <v>104000</v>
      </c>
      <c r="F423" s="33">
        <f t="shared" si="6"/>
        <v>179.97158525548176</v>
      </c>
      <c r="G423" s="49">
        <v>577.86900000000003</v>
      </c>
    </row>
    <row r="424" spans="1:9" x14ac:dyDescent="0.2">
      <c r="A424" s="28">
        <v>44012</v>
      </c>
      <c r="B424" s="44" t="s">
        <v>327</v>
      </c>
      <c r="C424" s="44" t="s">
        <v>35</v>
      </c>
      <c r="D424" s="44" t="s">
        <v>27</v>
      </c>
      <c r="E424" s="48">
        <v>1000</v>
      </c>
      <c r="F424" s="33">
        <f t="shared" si="6"/>
        <v>1.7304960120719401</v>
      </c>
      <c r="G424" s="49">
        <v>577.86900000000003</v>
      </c>
    </row>
    <row r="425" spans="1:9" x14ac:dyDescent="0.2">
      <c r="A425" s="28">
        <v>44012</v>
      </c>
      <c r="B425" s="44" t="s">
        <v>328</v>
      </c>
      <c r="C425" s="44" t="s">
        <v>41</v>
      </c>
      <c r="D425" s="44" t="s">
        <v>37</v>
      </c>
      <c r="E425" s="48">
        <v>400000</v>
      </c>
      <c r="F425" s="33">
        <f t="shared" si="6"/>
        <v>692.19840482877601</v>
      </c>
      <c r="G425" s="49">
        <v>577.86900000000003</v>
      </c>
    </row>
    <row r="426" spans="1:9" x14ac:dyDescent="0.2">
      <c r="A426" s="28">
        <v>44012</v>
      </c>
      <c r="B426" s="44" t="s">
        <v>271</v>
      </c>
      <c r="C426" s="44" t="s">
        <v>38</v>
      </c>
      <c r="D426" s="44" t="s">
        <v>27</v>
      </c>
      <c r="E426" s="48">
        <v>11700</v>
      </c>
      <c r="F426" s="33">
        <f t="shared" si="6"/>
        <v>20.246803341241698</v>
      </c>
      <c r="G426" s="49">
        <v>577.86900000000003</v>
      </c>
    </row>
    <row r="427" spans="1:9" x14ac:dyDescent="0.2">
      <c r="A427" s="50">
        <v>44012</v>
      </c>
      <c r="B427" s="51" t="s">
        <v>329</v>
      </c>
      <c r="C427" s="51" t="s">
        <v>38</v>
      </c>
      <c r="D427" s="51" t="s">
        <v>27</v>
      </c>
      <c r="E427" s="52">
        <v>20475</v>
      </c>
      <c r="F427" s="53">
        <f t="shared" si="6"/>
        <v>35.43190584717297</v>
      </c>
      <c r="G427" s="54">
        <v>577.86900000000003</v>
      </c>
      <c r="H427" s="35"/>
      <c r="I427" s="35"/>
    </row>
    <row r="428" spans="1:9" x14ac:dyDescent="0.2">
      <c r="A428" s="55">
        <v>44013</v>
      </c>
      <c r="B428" s="44" t="s">
        <v>330</v>
      </c>
      <c r="C428" s="44" t="s">
        <v>39</v>
      </c>
      <c r="D428" s="44" t="s">
        <v>37</v>
      </c>
      <c r="E428" s="48">
        <v>23000</v>
      </c>
      <c r="F428" s="56">
        <v>39.801380727202371</v>
      </c>
      <c r="G428" s="57">
        <v>577.86940000000004</v>
      </c>
    </row>
    <row r="429" spans="1:9" x14ac:dyDescent="0.2">
      <c r="A429" s="58">
        <v>44013</v>
      </c>
      <c r="B429" s="44" t="s">
        <v>8</v>
      </c>
      <c r="C429" s="44" t="s">
        <v>28</v>
      </c>
      <c r="D429" s="44" t="s">
        <v>27</v>
      </c>
      <c r="E429" s="48">
        <v>2000</v>
      </c>
      <c r="F429" s="56">
        <v>3.46098962845238</v>
      </c>
      <c r="G429" s="57">
        <v>577.86940000000004</v>
      </c>
    </row>
    <row r="430" spans="1:9" x14ac:dyDescent="0.2">
      <c r="A430" s="58">
        <v>44013</v>
      </c>
      <c r="B430" s="44" t="s">
        <v>331</v>
      </c>
      <c r="C430" s="44" t="s">
        <v>30</v>
      </c>
      <c r="D430" s="44" t="s">
        <v>27</v>
      </c>
      <c r="E430" s="48">
        <v>35000</v>
      </c>
      <c r="F430" s="56">
        <v>60.567318497916652</v>
      </c>
      <c r="G430" s="57">
        <v>577.86940000000004</v>
      </c>
    </row>
    <row r="431" spans="1:9" x14ac:dyDescent="0.2">
      <c r="A431" s="58">
        <v>44014</v>
      </c>
      <c r="B431" s="44" t="s">
        <v>6</v>
      </c>
      <c r="C431" s="44" t="s">
        <v>6</v>
      </c>
      <c r="D431" s="44" t="s">
        <v>15</v>
      </c>
      <c r="E431" s="48">
        <v>8600</v>
      </c>
      <c r="F431" s="56">
        <v>14.882255402345235</v>
      </c>
      <c r="G431" s="57">
        <v>577.86940000000004</v>
      </c>
    </row>
    <row r="432" spans="1:9" x14ac:dyDescent="0.2">
      <c r="A432" s="58">
        <v>44014</v>
      </c>
      <c r="B432" s="44" t="s">
        <v>148</v>
      </c>
      <c r="C432" s="44" t="s">
        <v>26</v>
      </c>
      <c r="D432" s="44" t="s">
        <v>15</v>
      </c>
      <c r="E432" s="48">
        <v>5000</v>
      </c>
      <c r="F432" s="56">
        <v>8.6524740711309498</v>
      </c>
      <c r="G432" s="57">
        <v>577.86940000000004</v>
      </c>
    </row>
    <row r="433" spans="1:7" x14ac:dyDescent="0.2">
      <c r="A433" s="58">
        <v>44014</v>
      </c>
      <c r="B433" s="44" t="s">
        <v>72</v>
      </c>
      <c r="C433" s="44" t="s">
        <v>39</v>
      </c>
      <c r="D433" s="44" t="s">
        <v>15</v>
      </c>
      <c r="E433" s="48">
        <v>8000</v>
      </c>
      <c r="F433" s="56">
        <v>13.84395851380952</v>
      </c>
      <c r="G433" s="57">
        <v>577.86940000000004</v>
      </c>
    </row>
    <row r="434" spans="1:7" x14ac:dyDescent="0.2">
      <c r="A434" s="58">
        <v>44014</v>
      </c>
      <c r="B434" s="44" t="s">
        <v>332</v>
      </c>
      <c r="C434" s="44" t="s">
        <v>28</v>
      </c>
      <c r="D434" s="44" t="s">
        <v>27</v>
      </c>
      <c r="E434" s="48">
        <v>4000</v>
      </c>
      <c r="F434" s="56">
        <v>6.92197925690476</v>
      </c>
      <c r="G434" s="57">
        <v>577.86940000000004</v>
      </c>
    </row>
    <row r="435" spans="1:7" x14ac:dyDescent="0.2">
      <c r="A435" s="58">
        <v>44014</v>
      </c>
      <c r="B435" s="44" t="s">
        <v>333</v>
      </c>
      <c r="C435" s="44" t="s">
        <v>33</v>
      </c>
      <c r="D435" s="44" t="s">
        <v>27</v>
      </c>
      <c r="E435" s="48">
        <v>1700</v>
      </c>
      <c r="F435" s="56">
        <v>2.9418411841845233</v>
      </c>
      <c r="G435" s="57">
        <v>577.86940000000004</v>
      </c>
    </row>
    <row r="436" spans="1:7" x14ac:dyDescent="0.2">
      <c r="A436" s="58">
        <v>44015</v>
      </c>
      <c r="B436" s="44" t="s">
        <v>334</v>
      </c>
      <c r="C436" s="44" t="s">
        <v>29</v>
      </c>
      <c r="D436" s="44" t="s">
        <v>27</v>
      </c>
      <c r="E436" s="48">
        <v>22000</v>
      </c>
      <c r="F436" s="56">
        <v>38.070885912976181</v>
      </c>
      <c r="G436" s="57">
        <v>577.86940000000004</v>
      </c>
    </row>
    <row r="437" spans="1:7" x14ac:dyDescent="0.2">
      <c r="A437" s="58">
        <v>44015</v>
      </c>
      <c r="B437" s="44" t="s">
        <v>335</v>
      </c>
      <c r="C437" s="44" t="s">
        <v>26</v>
      </c>
      <c r="D437" s="44" t="s">
        <v>36</v>
      </c>
      <c r="E437" s="48">
        <v>20000</v>
      </c>
      <c r="F437" s="56">
        <v>34.609896284523799</v>
      </c>
      <c r="G437" s="57">
        <v>577.86940000000004</v>
      </c>
    </row>
    <row r="438" spans="1:7" x14ac:dyDescent="0.2">
      <c r="A438" s="58">
        <v>44015</v>
      </c>
      <c r="B438" s="44" t="s">
        <v>311</v>
      </c>
      <c r="C438" s="44" t="s">
        <v>38</v>
      </c>
      <c r="D438" s="44" t="s">
        <v>27</v>
      </c>
      <c r="E438" s="48">
        <v>5000</v>
      </c>
      <c r="F438" s="56">
        <v>8.6524740711309498</v>
      </c>
      <c r="G438" s="57">
        <v>577.86940000000004</v>
      </c>
    </row>
    <row r="439" spans="1:7" x14ac:dyDescent="0.2">
      <c r="A439" s="58">
        <v>44016</v>
      </c>
      <c r="B439" s="44" t="s">
        <v>216</v>
      </c>
      <c r="C439" s="44" t="s">
        <v>39</v>
      </c>
      <c r="D439" s="44" t="s">
        <v>15</v>
      </c>
      <c r="E439" s="48">
        <v>60000</v>
      </c>
      <c r="F439" s="56">
        <v>103.82968885357141</v>
      </c>
      <c r="G439" s="57">
        <v>577.86940000000004</v>
      </c>
    </row>
    <row r="440" spans="1:7" x14ac:dyDescent="0.2">
      <c r="A440" s="58">
        <v>44016</v>
      </c>
      <c r="B440" s="44" t="s">
        <v>55</v>
      </c>
      <c r="C440" s="44" t="s">
        <v>39</v>
      </c>
      <c r="D440" s="44" t="s">
        <v>15</v>
      </c>
      <c r="E440" s="48">
        <v>20000</v>
      </c>
      <c r="F440" s="56">
        <v>34.609896284523799</v>
      </c>
      <c r="G440" s="57">
        <v>577.86940000000004</v>
      </c>
    </row>
    <row r="441" spans="1:7" x14ac:dyDescent="0.2">
      <c r="A441" s="58">
        <v>44016</v>
      </c>
      <c r="B441" s="44" t="s">
        <v>111</v>
      </c>
      <c r="C441" s="44" t="s">
        <v>6</v>
      </c>
      <c r="D441" s="44" t="s">
        <v>15</v>
      </c>
      <c r="E441" s="48">
        <v>1500</v>
      </c>
      <c r="F441" s="56">
        <v>2.5957422213392851</v>
      </c>
      <c r="G441" s="57">
        <v>577.86940000000004</v>
      </c>
    </row>
    <row r="442" spans="1:7" x14ac:dyDescent="0.2">
      <c r="A442" s="58">
        <v>44016</v>
      </c>
      <c r="B442" s="44" t="s">
        <v>333</v>
      </c>
      <c r="C442" s="44" t="s">
        <v>33</v>
      </c>
      <c r="D442" s="44" t="s">
        <v>27</v>
      </c>
      <c r="E442" s="48">
        <v>1400</v>
      </c>
      <c r="F442" s="56">
        <v>2.4226927399166662</v>
      </c>
      <c r="G442" s="57">
        <v>577.86940000000004</v>
      </c>
    </row>
    <row r="443" spans="1:7" x14ac:dyDescent="0.2">
      <c r="A443" s="58">
        <v>44016</v>
      </c>
      <c r="B443" s="44" t="s">
        <v>333</v>
      </c>
      <c r="C443" s="44" t="s">
        <v>33</v>
      </c>
      <c r="D443" s="44" t="s">
        <v>27</v>
      </c>
      <c r="E443" s="48">
        <v>900</v>
      </c>
      <c r="F443" s="56">
        <v>1.5574453328035711</v>
      </c>
      <c r="G443" s="57">
        <v>577.86940000000004</v>
      </c>
    </row>
    <row r="444" spans="1:7" x14ac:dyDescent="0.2">
      <c r="A444" s="58">
        <v>44017</v>
      </c>
      <c r="B444" s="44" t="s">
        <v>6</v>
      </c>
      <c r="C444" s="44" t="s">
        <v>6</v>
      </c>
      <c r="D444" s="44" t="s">
        <v>15</v>
      </c>
      <c r="E444" s="48">
        <v>2000</v>
      </c>
      <c r="F444" s="56">
        <v>3.46098962845238</v>
      </c>
      <c r="G444" s="57">
        <v>577.86940000000004</v>
      </c>
    </row>
    <row r="445" spans="1:7" x14ac:dyDescent="0.2">
      <c r="A445" s="58">
        <v>44017</v>
      </c>
      <c r="B445" s="44" t="s">
        <v>6</v>
      </c>
      <c r="C445" s="44" t="s">
        <v>6</v>
      </c>
      <c r="D445" s="44" t="s">
        <v>15</v>
      </c>
      <c r="E445" s="48">
        <v>13600</v>
      </c>
      <c r="F445" s="56">
        <v>23.534729473476187</v>
      </c>
      <c r="G445" s="57">
        <v>577.86940000000004</v>
      </c>
    </row>
    <row r="446" spans="1:7" x14ac:dyDescent="0.2">
      <c r="A446" s="58">
        <v>44017</v>
      </c>
      <c r="B446" s="44" t="s">
        <v>148</v>
      </c>
      <c r="C446" s="44" t="s">
        <v>26</v>
      </c>
      <c r="D446" s="44" t="s">
        <v>15</v>
      </c>
      <c r="E446" s="48">
        <v>10000</v>
      </c>
      <c r="F446" s="56">
        <v>17.3049481422619</v>
      </c>
      <c r="G446" s="57">
        <v>577.86940000000004</v>
      </c>
    </row>
    <row r="447" spans="1:7" x14ac:dyDescent="0.2">
      <c r="A447" s="58">
        <v>44017</v>
      </c>
      <c r="B447" s="44" t="s">
        <v>336</v>
      </c>
      <c r="C447" s="44" t="s">
        <v>35</v>
      </c>
      <c r="D447" s="44" t="s">
        <v>15</v>
      </c>
      <c r="E447" s="48">
        <v>25000</v>
      </c>
      <c r="F447" s="56">
        <v>43.262370355654753</v>
      </c>
      <c r="G447" s="57">
        <v>577.86940000000004</v>
      </c>
    </row>
    <row r="448" spans="1:7" x14ac:dyDescent="0.2">
      <c r="A448" s="58">
        <v>44018</v>
      </c>
      <c r="B448" s="44" t="s">
        <v>0</v>
      </c>
      <c r="C448" s="44" t="s">
        <v>26</v>
      </c>
      <c r="D448" s="44" t="s">
        <v>27</v>
      </c>
      <c r="E448" s="48">
        <v>33000</v>
      </c>
      <c r="F448" s="56">
        <v>57.106328869464271</v>
      </c>
      <c r="G448" s="57">
        <v>577.86940000000004</v>
      </c>
    </row>
    <row r="449" spans="1:7" x14ac:dyDescent="0.2">
      <c r="A449" s="58">
        <v>44018</v>
      </c>
      <c r="B449" s="44" t="s">
        <v>337</v>
      </c>
      <c r="C449" s="44" t="s">
        <v>38</v>
      </c>
      <c r="D449" s="44" t="s">
        <v>27</v>
      </c>
      <c r="E449" s="48">
        <v>250</v>
      </c>
      <c r="F449" s="56">
        <v>0.4326237035565475</v>
      </c>
      <c r="G449" s="57">
        <v>577.86940000000004</v>
      </c>
    </row>
    <row r="450" spans="1:7" x14ac:dyDescent="0.2">
      <c r="A450" s="58">
        <v>44019</v>
      </c>
      <c r="B450" s="44" t="s">
        <v>338</v>
      </c>
      <c r="C450" s="44" t="s">
        <v>32</v>
      </c>
      <c r="D450" s="44" t="s">
        <v>27</v>
      </c>
      <c r="E450" s="48">
        <v>155250</v>
      </c>
      <c r="F450" s="56">
        <v>268.659319908616</v>
      </c>
      <c r="G450" s="57">
        <v>577.86940000000004</v>
      </c>
    </row>
    <row r="451" spans="1:7" x14ac:dyDescent="0.2">
      <c r="A451" s="58">
        <v>44019</v>
      </c>
      <c r="B451" s="44" t="s">
        <v>339</v>
      </c>
      <c r="C451" s="44" t="s">
        <v>32</v>
      </c>
      <c r="D451" s="44" t="s">
        <v>27</v>
      </c>
      <c r="E451" s="48">
        <v>46315</v>
      </c>
      <c r="F451" s="56">
        <v>80.147867320885993</v>
      </c>
      <c r="G451" s="57">
        <v>577.86940000000004</v>
      </c>
    </row>
    <row r="452" spans="1:7" x14ac:dyDescent="0.2">
      <c r="A452" s="58">
        <v>44019</v>
      </c>
      <c r="B452" s="44" t="s">
        <v>340</v>
      </c>
      <c r="C452" s="44" t="s">
        <v>32</v>
      </c>
      <c r="D452" s="44" t="s">
        <v>27</v>
      </c>
      <c r="E452" s="48">
        <v>547119</v>
      </c>
      <c r="F452" s="56">
        <v>946.78659226461889</v>
      </c>
      <c r="G452" s="57">
        <v>577.86940000000004</v>
      </c>
    </row>
    <row r="453" spans="1:7" x14ac:dyDescent="0.2">
      <c r="A453" s="58">
        <v>44019</v>
      </c>
      <c r="B453" s="44" t="s">
        <v>341</v>
      </c>
      <c r="C453" s="44" t="s">
        <v>32</v>
      </c>
      <c r="D453" s="44" t="s">
        <v>27</v>
      </c>
      <c r="E453" s="48">
        <v>70250</v>
      </c>
      <c r="F453" s="56">
        <v>121.56726069938985</v>
      </c>
      <c r="G453" s="57">
        <v>577.86940000000004</v>
      </c>
    </row>
    <row r="454" spans="1:7" x14ac:dyDescent="0.2">
      <c r="A454" s="58">
        <v>44019</v>
      </c>
      <c r="B454" s="44" t="s">
        <v>342</v>
      </c>
      <c r="C454" s="44" t="s">
        <v>31</v>
      </c>
      <c r="D454" s="44" t="s">
        <v>27</v>
      </c>
      <c r="E454" s="48">
        <v>350000</v>
      </c>
      <c r="F454" s="56">
        <v>605.67318497916654</v>
      </c>
      <c r="G454" s="57">
        <v>577.86940000000004</v>
      </c>
    </row>
    <row r="455" spans="1:7" x14ac:dyDescent="0.2">
      <c r="A455" s="58">
        <v>44019</v>
      </c>
      <c r="B455" s="44" t="s">
        <v>343</v>
      </c>
      <c r="C455" s="44" t="s">
        <v>29</v>
      </c>
      <c r="D455" s="44" t="s">
        <v>27</v>
      </c>
      <c r="E455" s="48">
        <v>100000</v>
      </c>
      <c r="F455" s="56">
        <v>173.04948142261901</v>
      </c>
      <c r="G455" s="57">
        <v>577.86940000000004</v>
      </c>
    </row>
    <row r="456" spans="1:7" x14ac:dyDescent="0.2">
      <c r="A456" s="58">
        <v>44019</v>
      </c>
      <c r="B456" s="44" t="s">
        <v>344</v>
      </c>
      <c r="C456" s="44" t="s">
        <v>345</v>
      </c>
      <c r="D456" s="44" t="s">
        <v>27</v>
      </c>
      <c r="E456" s="48">
        <v>78708</v>
      </c>
      <c r="F456" s="56">
        <v>136.20378583811498</v>
      </c>
      <c r="G456" s="57">
        <v>577.86940000000004</v>
      </c>
    </row>
    <row r="457" spans="1:7" x14ac:dyDescent="0.2">
      <c r="A457" s="58">
        <v>44019</v>
      </c>
      <c r="B457" s="44" t="s">
        <v>111</v>
      </c>
      <c r="C457" s="44" t="s">
        <v>6</v>
      </c>
      <c r="D457" s="44" t="s">
        <v>15</v>
      </c>
      <c r="E457" s="48">
        <v>3500</v>
      </c>
      <c r="F457" s="56">
        <v>6.0567318497916656</v>
      </c>
      <c r="G457" s="57">
        <v>577.86940000000004</v>
      </c>
    </row>
    <row r="458" spans="1:7" x14ac:dyDescent="0.2">
      <c r="A458" s="58">
        <v>44019</v>
      </c>
      <c r="B458" s="44" t="s">
        <v>55</v>
      </c>
      <c r="C458" s="44" t="s">
        <v>39</v>
      </c>
      <c r="D458" s="44" t="s">
        <v>15</v>
      </c>
      <c r="E458" s="48">
        <v>2000</v>
      </c>
      <c r="F458" s="56">
        <v>3.46098962845238</v>
      </c>
      <c r="G458" s="57">
        <v>577.86940000000004</v>
      </c>
    </row>
    <row r="459" spans="1:7" x14ac:dyDescent="0.2">
      <c r="A459" s="58">
        <v>44019</v>
      </c>
      <c r="B459" s="44" t="s">
        <v>346</v>
      </c>
      <c r="C459" s="44" t="s">
        <v>28</v>
      </c>
      <c r="D459" s="44" t="s">
        <v>27</v>
      </c>
      <c r="E459" s="48">
        <v>13600</v>
      </c>
      <c r="F459" s="56">
        <v>23.534729473476187</v>
      </c>
      <c r="G459" s="57">
        <v>577.86940000000004</v>
      </c>
    </row>
    <row r="460" spans="1:7" x14ac:dyDescent="0.2">
      <c r="A460" s="58">
        <v>44019</v>
      </c>
      <c r="B460" s="44" t="s">
        <v>347</v>
      </c>
      <c r="C460" s="44" t="s">
        <v>31</v>
      </c>
      <c r="D460" s="44" t="s">
        <v>27</v>
      </c>
      <c r="E460" s="48">
        <v>30800</v>
      </c>
      <c r="F460" s="56">
        <v>53.299240278166657</v>
      </c>
      <c r="G460" s="57">
        <v>577.86940000000004</v>
      </c>
    </row>
    <row r="461" spans="1:7" x14ac:dyDescent="0.2">
      <c r="A461" s="58">
        <v>44020</v>
      </c>
      <c r="B461" s="44" t="s">
        <v>348</v>
      </c>
      <c r="C461" s="44" t="s">
        <v>26</v>
      </c>
      <c r="D461" s="44" t="s">
        <v>15</v>
      </c>
      <c r="E461" s="48">
        <v>1000</v>
      </c>
      <c r="F461" s="56">
        <v>1.73049481422619</v>
      </c>
      <c r="G461" s="57">
        <v>577.86940000000004</v>
      </c>
    </row>
    <row r="462" spans="1:7" x14ac:dyDescent="0.2">
      <c r="A462" s="58">
        <v>44020</v>
      </c>
      <c r="B462" s="44" t="s">
        <v>55</v>
      </c>
      <c r="C462" s="44" t="s">
        <v>39</v>
      </c>
      <c r="D462" s="44" t="s">
        <v>15</v>
      </c>
      <c r="E462" s="48">
        <v>2000</v>
      </c>
      <c r="F462" s="56">
        <v>3.46098962845238</v>
      </c>
      <c r="G462" s="57">
        <v>577.86940000000004</v>
      </c>
    </row>
    <row r="463" spans="1:7" x14ac:dyDescent="0.2">
      <c r="A463" s="58">
        <v>44020</v>
      </c>
      <c r="B463" s="44" t="s">
        <v>349</v>
      </c>
      <c r="C463" s="44" t="s">
        <v>28</v>
      </c>
      <c r="D463" s="44" t="s">
        <v>27</v>
      </c>
      <c r="E463" s="48">
        <v>158500</v>
      </c>
      <c r="F463" s="56">
        <v>274.28342805485113</v>
      </c>
      <c r="G463" s="57">
        <v>577.86940000000004</v>
      </c>
    </row>
    <row r="464" spans="1:7" x14ac:dyDescent="0.2">
      <c r="A464" s="58">
        <v>44020</v>
      </c>
      <c r="B464" s="44" t="s">
        <v>350</v>
      </c>
      <c r="C464" s="44" t="s">
        <v>30</v>
      </c>
      <c r="D464" s="44" t="s">
        <v>27</v>
      </c>
      <c r="E464" s="48">
        <v>420000</v>
      </c>
      <c r="F464" s="56">
        <v>726.8078219749998</v>
      </c>
      <c r="G464" s="57">
        <v>577.86940000000004</v>
      </c>
    </row>
    <row r="465" spans="1:7" x14ac:dyDescent="0.2">
      <c r="A465" s="58">
        <v>44021</v>
      </c>
      <c r="B465" s="44" t="s">
        <v>148</v>
      </c>
      <c r="C465" s="44" t="s">
        <v>26</v>
      </c>
      <c r="D465" s="44" t="s">
        <v>15</v>
      </c>
      <c r="E465" s="48">
        <v>10000</v>
      </c>
      <c r="F465" s="56">
        <v>17.3049481422619</v>
      </c>
      <c r="G465" s="57">
        <v>577.86940000000004</v>
      </c>
    </row>
    <row r="466" spans="1:7" x14ac:dyDescent="0.2">
      <c r="A466" s="58">
        <v>44022</v>
      </c>
      <c r="B466" s="44" t="s">
        <v>55</v>
      </c>
      <c r="C466" s="44" t="s">
        <v>39</v>
      </c>
      <c r="D466" s="44" t="s">
        <v>15</v>
      </c>
      <c r="E466" s="48">
        <v>4000</v>
      </c>
      <c r="F466" s="56">
        <v>6.92197925690476</v>
      </c>
      <c r="G466" s="57">
        <v>577.86940000000004</v>
      </c>
    </row>
    <row r="467" spans="1:7" x14ac:dyDescent="0.2">
      <c r="A467" s="58">
        <v>44022</v>
      </c>
      <c r="B467" s="44" t="s">
        <v>351</v>
      </c>
      <c r="C467" s="44" t="s">
        <v>26</v>
      </c>
      <c r="D467" s="44" t="s">
        <v>15</v>
      </c>
      <c r="E467" s="48">
        <v>3000</v>
      </c>
      <c r="F467" s="56">
        <v>5.1914844426785702</v>
      </c>
      <c r="G467" s="57">
        <v>577.86940000000004</v>
      </c>
    </row>
    <row r="468" spans="1:7" x14ac:dyDescent="0.2">
      <c r="A468" s="58">
        <v>44022</v>
      </c>
      <c r="B468" s="44" t="s">
        <v>352</v>
      </c>
      <c r="C468" s="44" t="s">
        <v>31</v>
      </c>
      <c r="D468" s="44" t="s">
        <v>27</v>
      </c>
      <c r="E468" s="48">
        <v>11197</v>
      </c>
      <c r="F468" s="56">
        <v>19.37635043489065</v>
      </c>
      <c r="G468" s="57">
        <v>577.86940000000004</v>
      </c>
    </row>
    <row r="469" spans="1:7" x14ac:dyDescent="0.2">
      <c r="A469" s="58">
        <v>44022</v>
      </c>
      <c r="B469" s="44" t="s">
        <v>353</v>
      </c>
      <c r="C469" s="44" t="s">
        <v>354</v>
      </c>
      <c r="D469" s="44" t="s">
        <v>27</v>
      </c>
      <c r="E469" s="48">
        <v>110000</v>
      </c>
      <c r="F469" s="56">
        <v>190.35442956488092</v>
      </c>
      <c r="G469" s="57">
        <v>577.86940000000004</v>
      </c>
    </row>
    <row r="470" spans="1:7" x14ac:dyDescent="0.2">
      <c r="A470" s="58">
        <v>44023</v>
      </c>
      <c r="B470" s="44" t="s">
        <v>351</v>
      </c>
      <c r="C470" s="44" t="s">
        <v>26</v>
      </c>
      <c r="D470" s="44" t="s">
        <v>36</v>
      </c>
      <c r="E470" s="48">
        <v>15000</v>
      </c>
      <c r="F470" s="56">
        <v>25.957422213392853</v>
      </c>
      <c r="G470" s="57">
        <v>577.86940000000004</v>
      </c>
    </row>
    <row r="471" spans="1:7" x14ac:dyDescent="0.2">
      <c r="A471" s="58">
        <v>44023</v>
      </c>
      <c r="B471" s="44" t="s">
        <v>355</v>
      </c>
      <c r="C471" s="44" t="s">
        <v>28</v>
      </c>
      <c r="D471" s="44" t="s">
        <v>27</v>
      </c>
      <c r="E471" s="48">
        <v>174940</v>
      </c>
      <c r="F471" s="56">
        <v>302.73276280072969</v>
      </c>
      <c r="G471" s="57">
        <v>577.86940000000004</v>
      </c>
    </row>
    <row r="472" spans="1:7" x14ac:dyDescent="0.2">
      <c r="A472" s="58">
        <v>44025</v>
      </c>
      <c r="B472" s="44" t="s">
        <v>356</v>
      </c>
      <c r="C472" s="44" t="s">
        <v>28</v>
      </c>
      <c r="D472" s="44" t="s">
        <v>27</v>
      </c>
      <c r="E472" s="48">
        <v>197244</v>
      </c>
      <c r="F472" s="56">
        <v>341.32971913723065</v>
      </c>
      <c r="G472" s="57">
        <v>577.86940000000004</v>
      </c>
    </row>
    <row r="473" spans="1:7" x14ac:dyDescent="0.2">
      <c r="A473" s="58">
        <v>44025</v>
      </c>
      <c r="B473" s="44" t="s">
        <v>0</v>
      </c>
      <c r="C473" s="44" t="s">
        <v>26</v>
      </c>
      <c r="D473" s="44" t="s">
        <v>27</v>
      </c>
      <c r="E473" s="48">
        <v>36000</v>
      </c>
      <c r="F473" s="56">
        <v>62.297813312142843</v>
      </c>
      <c r="G473" s="57">
        <v>577.86940000000004</v>
      </c>
    </row>
    <row r="474" spans="1:7" x14ac:dyDescent="0.2">
      <c r="A474" s="58">
        <v>44026</v>
      </c>
      <c r="B474" s="44" t="s">
        <v>357</v>
      </c>
      <c r="C474" s="44" t="s">
        <v>28</v>
      </c>
      <c r="D474" s="44" t="s">
        <v>27</v>
      </c>
      <c r="E474" s="48">
        <v>15000</v>
      </c>
      <c r="F474" s="56">
        <v>25.957422213392853</v>
      </c>
      <c r="G474" s="57">
        <v>577.86940000000004</v>
      </c>
    </row>
    <row r="475" spans="1:7" x14ac:dyDescent="0.2">
      <c r="A475" s="58">
        <v>44026</v>
      </c>
      <c r="B475" s="44" t="s">
        <v>120</v>
      </c>
      <c r="C475" s="44" t="s">
        <v>26</v>
      </c>
      <c r="D475" s="44" t="s">
        <v>15</v>
      </c>
      <c r="E475" s="48">
        <v>10000</v>
      </c>
      <c r="F475" s="56">
        <v>17.3049481422619</v>
      </c>
      <c r="G475" s="57">
        <v>577.86940000000004</v>
      </c>
    </row>
    <row r="476" spans="1:7" x14ac:dyDescent="0.2">
      <c r="A476" s="58">
        <v>44026</v>
      </c>
      <c r="B476" s="44" t="s">
        <v>333</v>
      </c>
      <c r="C476" s="44" t="s">
        <v>33</v>
      </c>
      <c r="D476" s="44" t="s">
        <v>27</v>
      </c>
      <c r="E476" s="48">
        <v>1700</v>
      </c>
      <c r="F476" s="56">
        <v>2.9418411841845233</v>
      </c>
      <c r="G476" s="57">
        <v>577.86940000000004</v>
      </c>
    </row>
    <row r="477" spans="1:7" x14ac:dyDescent="0.2">
      <c r="A477" s="58">
        <v>44027</v>
      </c>
      <c r="B477" s="44" t="s">
        <v>358</v>
      </c>
      <c r="C477" s="44" t="s">
        <v>39</v>
      </c>
      <c r="D477" s="44" t="s">
        <v>15</v>
      </c>
      <c r="E477" s="48">
        <v>60000</v>
      </c>
      <c r="F477" s="56">
        <v>103.82968885357141</v>
      </c>
      <c r="G477" s="57">
        <v>577.86940000000004</v>
      </c>
    </row>
    <row r="478" spans="1:7" x14ac:dyDescent="0.2">
      <c r="A478" s="58">
        <v>44027</v>
      </c>
      <c r="B478" s="44" t="s">
        <v>111</v>
      </c>
      <c r="C478" s="44" t="s">
        <v>6</v>
      </c>
      <c r="D478" s="44" t="s">
        <v>15</v>
      </c>
      <c r="E478" s="48">
        <v>5000</v>
      </c>
      <c r="F478" s="56">
        <v>8.6524740711309498</v>
      </c>
      <c r="G478" s="57">
        <v>577.86940000000004</v>
      </c>
    </row>
    <row r="479" spans="1:7" x14ac:dyDescent="0.2">
      <c r="A479" s="58">
        <v>44027</v>
      </c>
      <c r="B479" s="44" t="s">
        <v>55</v>
      </c>
      <c r="C479" s="44" t="s">
        <v>39</v>
      </c>
      <c r="D479" s="44" t="s">
        <v>15</v>
      </c>
      <c r="E479" s="48">
        <v>24000</v>
      </c>
      <c r="F479" s="56">
        <v>41.531875541428562</v>
      </c>
      <c r="G479" s="57">
        <v>577.86940000000004</v>
      </c>
    </row>
    <row r="480" spans="1:7" x14ac:dyDescent="0.2">
      <c r="A480" s="58">
        <v>44027</v>
      </c>
      <c r="B480" s="44" t="s">
        <v>333</v>
      </c>
      <c r="C480" s="44" t="s">
        <v>33</v>
      </c>
      <c r="D480" s="44" t="s">
        <v>27</v>
      </c>
      <c r="E480" s="48">
        <v>1700</v>
      </c>
      <c r="F480" s="56">
        <v>2.9418411841845233</v>
      </c>
      <c r="G480" s="57">
        <v>577.86940000000004</v>
      </c>
    </row>
    <row r="481" spans="1:7" x14ac:dyDescent="0.2">
      <c r="A481" s="58">
        <v>44027</v>
      </c>
      <c r="B481" s="44" t="s">
        <v>272</v>
      </c>
      <c r="C481" s="44" t="s">
        <v>26</v>
      </c>
      <c r="D481" s="44" t="s">
        <v>15</v>
      </c>
      <c r="E481" s="48">
        <v>4000</v>
      </c>
      <c r="F481" s="56">
        <v>6.92197925690476</v>
      </c>
      <c r="G481" s="57">
        <v>577.86940000000004</v>
      </c>
    </row>
    <row r="482" spans="1:7" x14ac:dyDescent="0.2">
      <c r="A482" s="58">
        <v>44027</v>
      </c>
      <c r="B482" s="44" t="s">
        <v>359</v>
      </c>
      <c r="C482" s="44" t="s">
        <v>31</v>
      </c>
      <c r="D482" s="44" t="s">
        <v>27</v>
      </c>
      <c r="E482" s="48">
        <v>2100000</v>
      </c>
      <c r="F482" s="56">
        <v>3634.0391098749992</v>
      </c>
      <c r="G482" s="57">
        <v>577.86940000000004</v>
      </c>
    </row>
    <row r="483" spans="1:7" x14ac:dyDescent="0.2">
      <c r="A483" s="58">
        <v>44027</v>
      </c>
      <c r="B483" s="44" t="s">
        <v>360</v>
      </c>
      <c r="C483" s="44" t="s">
        <v>29</v>
      </c>
      <c r="D483" s="44" t="s">
        <v>27</v>
      </c>
      <c r="E483" s="48">
        <v>350000</v>
      </c>
      <c r="F483" s="56">
        <v>605.67318497916654</v>
      </c>
      <c r="G483" s="57">
        <v>577.86940000000004</v>
      </c>
    </row>
    <row r="484" spans="1:7" x14ac:dyDescent="0.2">
      <c r="A484" s="58">
        <v>44027</v>
      </c>
      <c r="B484" s="44" t="s">
        <v>361</v>
      </c>
      <c r="C484" s="44" t="s">
        <v>41</v>
      </c>
      <c r="D484" s="44" t="s">
        <v>37</v>
      </c>
      <c r="E484" s="48">
        <v>600000</v>
      </c>
      <c r="F484" s="56">
        <v>1038.2968885357141</v>
      </c>
      <c r="G484" s="57">
        <v>577.86940000000004</v>
      </c>
    </row>
    <row r="485" spans="1:7" x14ac:dyDescent="0.2">
      <c r="A485" s="58">
        <v>44028</v>
      </c>
      <c r="B485" s="44" t="s">
        <v>362</v>
      </c>
      <c r="C485" s="44" t="s">
        <v>30</v>
      </c>
      <c r="D485" s="44" t="s">
        <v>36</v>
      </c>
      <c r="E485" s="48">
        <v>395000</v>
      </c>
      <c r="F485" s="56">
        <v>683.54545161934504</v>
      </c>
      <c r="G485" s="57">
        <v>577.86940000000004</v>
      </c>
    </row>
    <row r="486" spans="1:7" x14ac:dyDescent="0.2">
      <c r="A486" s="58">
        <v>44028</v>
      </c>
      <c r="B486" s="44" t="s">
        <v>72</v>
      </c>
      <c r="C486" s="44" t="s">
        <v>39</v>
      </c>
      <c r="D486" s="44" t="s">
        <v>23</v>
      </c>
      <c r="E486" s="48">
        <v>12000</v>
      </c>
      <c r="F486" s="56">
        <v>20.765937770714281</v>
      </c>
      <c r="G486" s="57">
        <v>577.86940000000004</v>
      </c>
    </row>
    <row r="487" spans="1:7" x14ac:dyDescent="0.2">
      <c r="A487" s="58">
        <v>44028</v>
      </c>
      <c r="B487" s="44" t="s">
        <v>358</v>
      </c>
      <c r="C487" s="44" t="s">
        <v>39</v>
      </c>
      <c r="D487" s="44" t="s">
        <v>23</v>
      </c>
      <c r="E487" s="48">
        <v>11800</v>
      </c>
      <c r="F487" s="56">
        <v>20.419838807869041</v>
      </c>
      <c r="G487" s="57">
        <v>577.86940000000004</v>
      </c>
    </row>
    <row r="488" spans="1:7" x14ac:dyDescent="0.2">
      <c r="A488" s="43">
        <v>44028</v>
      </c>
      <c r="B488" s="59" t="s">
        <v>363</v>
      </c>
      <c r="C488" s="44" t="s">
        <v>26</v>
      </c>
      <c r="D488" s="44" t="s">
        <v>23</v>
      </c>
      <c r="E488" s="48">
        <v>25000</v>
      </c>
      <c r="F488" s="56">
        <v>43.262370355654753</v>
      </c>
      <c r="G488" s="57">
        <v>577.86940000000004</v>
      </c>
    </row>
    <row r="489" spans="1:7" x14ac:dyDescent="0.2">
      <c r="A489" s="43">
        <v>44028</v>
      </c>
      <c r="B489" s="59" t="s">
        <v>364</v>
      </c>
      <c r="C489" s="44" t="s">
        <v>26</v>
      </c>
      <c r="D489" s="44" t="s">
        <v>23</v>
      </c>
      <c r="E489" s="48">
        <v>4500</v>
      </c>
      <c r="F489" s="56">
        <v>7.7872266640178553</v>
      </c>
      <c r="G489" s="57">
        <v>577.86940000000004</v>
      </c>
    </row>
    <row r="490" spans="1:7" x14ac:dyDescent="0.2">
      <c r="A490" s="43">
        <v>44028</v>
      </c>
      <c r="B490" s="59" t="s">
        <v>365</v>
      </c>
      <c r="C490" s="44" t="s">
        <v>35</v>
      </c>
      <c r="D490" s="44" t="s">
        <v>23</v>
      </c>
      <c r="E490" s="48">
        <v>26000</v>
      </c>
      <c r="F490" s="56">
        <v>44.992865169880943</v>
      </c>
      <c r="G490" s="57">
        <v>577.86940000000004</v>
      </c>
    </row>
    <row r="491" spans="1:7" x14ac:dyDescent="0.2">
      <c r="A491" s="43">
        <v>44028</v>
      </c>
      <c r="B491" s="59" t="s">
        <v>366</v>
      </c>
      <c r="C491" s="44" t="s">
        <v>35</v>
      </c>
      <c r="D491" s="44" t="s">
        <v>23</v>
      </c>
      <c r="E491" s="48">
        <v>35000</v>
      </c>
      <c r="F491" s="56">
        <v>60.567318497916652</v>
      </c>
      <c r="G491" s="57">
        <v>577.86940000000004</v>
      </c>
    </row>
    <row r="492" spans="1:7" x14ac:dyDescent="0.2">
      <c r="A492" s="43">
        <v>44028</v>
      </c>
      <c r="B492" s="59" t="s">
        <v>367</v>
      </c>
      <c r="C492" s="44" t="s">
        <v>35</v>
      </c>
      <c r="D492" s="44" t="s">
        <v>27</v>
      </c>
      <c r="E492" s="48">
        <v>20000</v>
      </c>
      <c r="F492" s="56">
        <v>34.609896284523799</v>
      </c>
      <c r="G492" s="57">
        <v>577.86940000000004</v>
      </c>
    </row>
    <row r="493" spans="1:7" x14ac:dyDescent="0.2">
      <c r="A493" s="43">
        <v>44028</v>
      </c>
      <c r="B493" s="59" t="s">
        <v>368</v>
      </c>
      <c r="C493" s="44" t="s">
        <v>35</v>
      </c>
      <c r="D493" s="44" t="s">
        <v>23</v>
      </c>
      <c r="E493" s="48">
        <v>2500</v>
      </c>
      <c r="F493" s="56">
        <v>4.3262370355654749</v>
      </c>
      <c r="G493" s="57">
        <v>577.86940000000004</v>
      </c>
    </row>
    <row r="494" spans="1:7" x14ac:dyDescent="0.2">
      <c r="A494" s="43">
        <v>44028</v>
      </c>
      <c r="B494" s="59" t="s">
        <v>52</v>
      </c>
      <c r="C494" s="44" t="s">
        <v>33</v>
      </c>
      <c r="D494" s="44" t="s">
        <v>15</v>
      </c>
      <c r="E494" s="48">
        <v>3500</v>
      </c>
      <c r="F494" s="56">
        <v>6.0567318497916656</v>
      </c>
      <c r="G494" s="57">
        <v>577.86940000000004</v>
      </c>
    </row>
    <row r="495" spans="1:7" x14ac:dyDescent="0.2">
      <c r="A495" s="43">
        <v>44029</v>
      </c>
      <c r="B495" s="59" t="s">
        <v>216</v>
      </c>
      <c r="C495" s="44" t="s">
        <v>39</v>
      </c>
      <c r="D495" s="44" t="s">
        <v>23</v>
      </c>
      <c r="E495" s="48">
        <v>20000</v>
      </c>
      <c r="F495" s="56">
        <v>34.609896284523799</v>
      </c>
      <c r="G495" s="57">
        <v>577.86940000000004</v>
      </c>
    </row>
    <row r="496" spans="1:7" x14ac:dyDescent="0.2">
      <c r="A496" s="43">
        <v>44029</v>
      </c>
      <c r="B496" s="59" t="s">
        <v>55</v>
      </c>
      <c r="C496" s="44" t="s">
        <v>39</v>
      </c>
      <c r="D496" s="44" t="s">
        <v>23</v>
      </c>
      <c r="E496" s="48">
        <v>4000</v>
      </c>
      <c r="F496" s="56">
        <v>6.92197925690476</v>
      </c>
      <c r="G496" s="57">
        <v>577.86940000000004</v>
      </c>
    </row>
    <row r="497" spans="1:7" x14ac:dyDescent="0.2">
      <c r="A497" s="43">
        <v>44029</v>
      </c>
      <c r="B497" s="59" t="s">
        <v>72</v>
      </c>
      <c r="C497" s="44" t="s">
        <v>39</v>
      </c>
      <c r="D497" s="44" t="s">
        <v>23</v>
      </c>
      <c r="E497" s="48">
        <v>16000</v>
      </c>
      <c r="F497" s="56">
        <v>27.68791702761904</v>
      </c>
      <c r="G497" s="57">
        <v>577.86940000000004</v>
      </c>
    </row>
    <row r="498" spans="1:7" x14ac:dyDescent="0.2">
      <c r="A498" s="43">
        <v>44029</v>
      </c>
      <c r="B498" s="59" t="s">
        <v>369</v>
      </c>
      <c r="C498" s="44" t="s">
        <v>39</v>
      </c>
      <c r="D498" s="44" t="s">
        <v>23</v>
      </c>
      <c r="E498" s="48">
        <v>107000</v>
      </c>
      <c r="F498" s="56">
        <v>185.16294512220233</v>
      </c>
      <c r="G498" s="57">
        <v>577.86940000000004</v>
      </c>
    </row>
    <row r="499" spans="1:7" x14ac:dyDescent="0.2">
      <c r="A499" s="43">
        <v>44029</v>
      </c>
      <c r="B499" s="59" t="s">
        <v>365</v>
      </c>
      <c r="C499" s="44" t="s">
        <v>35</v>
      </c>
      <c r="D499" s="44" t="s">
        <v>23</v>
      </c>
      <c r="E499" s="48">
        <v>31300</v>
      </c>
      <c r="F499" s="56">
        <v>54.164487685279752</v>
      </c>
      <c r="G499" s="57">
        <v>577.86940000000004</v>
      </c>
    </row>
    <row r="500" spans="1:7" x14ac:dyDescent="0.2">
      <c r="A500" s="43">
        <v>44029</v>
      </c>
      <c r="B500" s="59" t="s">
        <v>366</v>
      </c>
      <c r="C500" s="44" t="s">
        <v>35</v>
      </c>
      <c r="D500" s="44" t="s">
        <v>23</v>
      </c>
      <c r="E500" s="48">
        <v>21000</v>
      </c>
      <c r="F500" s="56">
        <v>36.34039109874999</v>
      </c>
      <c r="G500" s="57">
        <v>577.86940000000004</v>
      </c>
    </row>
    <row r="501" spans="1:7" x14ac:dyDescent="0.2">
      <c r="A501" s="43">
        <v>44029</v>
      </c>
      <c r="B501" s="59" t="s">
        <v>370</v>
      </c>
      <c r="C501" s="44" t="s">
        <v>39</v>
      </c>
      <c r="D501" s="44" t="s">
        <v>23</v>
      </c>
      <c r="E501" s="48">
        <v>20800</v>
      </c>
      <c r="F501" s="56">
        <v>35.99429213590475</v>
      </c>
      <c r="G501" s="57">
        <v>577.86940000000004</v>
      </c>
    </row>
    <row r="502" spans="1:7" x14ac:dyDescent="0.2">
      <c r="A502" s="43">
        <v>44029</v>
      </c>
      <c r="B502" s="59" t="s">
        <v>366</v>
      </c>
      <c r="C502" s="44" t="s">
        <v>35</v>
      </c>
      <c r="D502" s="44" t="s">
        <v>23</v>
      </c>
      <c r="E502" s="48">
        <v>14500</v>
      </c>
      <c r="F502" s="56">
        <v>25.092174806279758</v>
      </c>
      <c r="G502" s="57">
        <v>577.86940000000004</v>
      </c>
    </row>
    <row r="503" spans="1:7" x14ac:dyDescent="0.2">
      <c r="A503" s="43">
        <v>44029</v>
      </c>
      <c r="B503" s="59" t="s">
        <v>371</v>
      </c>
      <c r="C503" s="44" t="s">
        <v>35</v>
      </c>
      <c r="D503" s="44" t="s">
        <v>23</v>
      </c>
      <c r="E503" s="48">
        <v>2000</v>
      </c>
      <c r="F503" s="56">
        <v>3.46098962845238</v>
      </c>
      <c r="G503" s="57">
        <v>577.86940000000004</v>
      </c>
    </row>
    <row r="504" spans="1:7" x14ac:dyDescent="0.2">
      <c r="A504" s="43">
        <v>44029</v>
      </c>
      <c r="B504" s="59" t="s">
        <v>365</v>
      </c>
      <c r="C504" s="44" t="s">
        <v>35</v>
      </c>
      <c r="D504" s="44" t="s">
        <v>23</v>
      </c>
      <c r="E504" s="48">
        <v>26000</v>
      </c>
      <c r="F504" s="56">
        <v>44.992865169880943</v>
      </c>
      <c r="G504" s="57">
        <v>577.86940000000004</v>
      </c>
    </row>
    <row r="505" spans="1:7" x14ac:dyDescent="0.2">
      <c r="A505" s="43">
        <v>44029</v>
      </c>
      <c r="B505" s="59" t="s">
        <v>372</v>
      </c>
      <c r="C505" s="44" t="s">
        <v>29</v>
      </c>
      <c r="D505" s="44" t="s">
        <v>27</v>
      </c>
      <c r="E505" s="48">
        <v>30000</v>
      </c>
      <c r="F505" s="56">
        <v>51.914844426785706</v>
      </c>
      <c r="G505" s="57">
        <v>577.86940000000004</v>
      </c>
    </row>
    <row r="506" spans="1:7" x14ac:dyDescent="0.2">
      <c r="A506" s="43">
        <v>44030</v>
      </c>
      <c r="B506" s="59" t="s">
        <v>373</v>
      </c>
      <c r="C506" s="44" t="s">
        <v>35</v>
      </c>
      <c r="D506" s="44" t="s">
        <v>23</v>
      </c>
      <c r="E506" s="48">
        <v>10000</v>
      </c>
      <c r="F506" s="56">
        <v>17.3049481422619</v>
      </c>
      <c r="G506" s="57">
        <v>577.86940000000004</v>
      </c>
    </row>
    <row r="507" spans="1:7" x14ac:dyDescent="0.2">
      <c r="A507" s="43">
        <v>44030</v>
      </c>
      <c r="B507" s="59" t="s">
        <v>374</v>
      </c>
      <c r="C507" s="44" t="s">
        <v>93</v>
      </c>
      <c r="D507" s="44" t="s">
        <v>23</v>
      </c>
      <c r="E507" s="48">
        <v>3900</v>
      </c>
      <c r="F507" s="56">
        <v>6.7489297754821411</v>
      </c>
      <c r="G507" s="57">
        <v>577.86940000000004</v>
      </c>
    </row>
    <row r="508" spans="1:7" x14ac:dyDescent="0.2">
      <c r="A508" s="43">
        <v>44030</v>
      </c>
      <c r="B508" s="59" t="s">
        <v>375</v>
      </c>
      <c r="C508" s="44" t="s">
        <v>6</v>
      </c>
      <c r="D508" s="44" t="s">
        <v>23</v>
      </c>
      <c r="E508" s="48">
        <v>15428</v>
      </c>
      <c r="F508" s="56">
        <v>26.69807399388166</v>
      </c>
      <c r="G508" s="57">
        <v>577.86940000000004</v>
      </c>
    </row>
    <row r="509" spans="1:7" x14ac:dyDescent="0.2">
      <c r="A509" s="43">
        <v>44030</v>
      </c>
      <c r="B509" s="59" t="s">
        <v>376</v>
      </c>
      <c r="C509" s="44" t="s">
        <v>26</v>
      </c>
      <c r="D509" s="44" t="s">
        <v>23</v>
      </c>
      <c r="E509" s="48">
        <v>5000</v>
      </c>
      <c r="F509" s="56">
        <v>8.6524740711309498</v>
      </c>
      <c r="G509" s="57">
        <v>577.86940000000004</v>
      </c>
    </row>
    <row r="510" spans="1:7" x14ac:dyDescent="0.2">
      <c r="A510" s="43">
        <v>44030</v>
      </c>
      <c r="B510" s="59" t="s">
        <v>55</v>
      </c>
      <c r="C510" s="44" t="s">
        <v>39</v>
      </c>
      <c r="D510" s="44" t="s">
        <v>23</v>
      </c>
      <c r="E510" s="48">
        <v>16000</v>
      </c>
      <c r="F510" s="56">
        <v>27.68791702761904</v>
      </c>
      <c r="G510" s="57">
        <v>577.86940000000004</v>
      </c>
    </row>
    <row r="511" spans="1:7" x14ac:dyDescent="0.2">
      <c r="A511" s="43">
        <v>44030</v>
      </c>
      <c r="B511" s="59" t="s">
        <v>377</v>
      </c>
      <c r="C511" s="44" t="s">
        <v>29</v>
      </c>
      <c r="D511" s="44" t="s">
        <v>27</v>
      </c>
      <c r="E511" s="48">
        <v>40000</v>
      </c>
      <c r="F511" s="56">
        <v>69.219792569047598</v>
      </c>
      <c r="G511" s="57">
        <v>577.86940000000004</v>
      </c>
    </row>
    <row r="512" spans="1:7" x14ac:dyDescent="0.2">
      <c r="A512" s="43">
        <v>44030</v>
      </c>
      <c r="B512" s="59" t="s">
        <v>378</v>
      </c>
      <c r="C512" s="44" t="s">
        <v>39</v>
      </c>
      <c r="D512" s="44" t="s">
        <v>23</v>
      </c>
      <c r="E512" s="48">
        <v>40000</v>
      </c>
      <c r="F512" s="56">
        <v>69.219792569047598</v>
      </c>
      <c r="G512" s="57">
        <v>577.86940000000004</v>
      </c>
    </row>
    <row r="513" spans="1:7" x14ac:dyDescent="0.2">
      <c r="A513" s="43">
        <v>44030</v>
      </c>
      <c r="B513" s="59" t="s">
        <v>379</v>
      </c>
      <c r="C513" s="44" t="s">
        <v>35</v>
      </c>
      <c r="D513" s="44" t="s">
        <v>23</v>
      </c>
      <c r="E513" s="48">
        <v>15000</v>
      </c>
      <c r="F513" s="56">
        <v>25.957422213392853</v>
      </c>
      <c r="G513" s="57">
        <v>577.86940000000004</v>
      </c>
    </row>
    <row r="514" spans="1:7" x14ac:dyDescent="0.2">
      <c r="A514" s="43">
        <v>44031</v>
      </c>
      <c r="B514" s="59" t="s">
        <v>380</v>
      </c>
      <c r="C514" s="44" t="s">
        <v>35</v>
      </c>
      <c r="D514" s="44" t="s">
        <v>23</v>
      </c>
      <c r="E514" s="48">
        <v>4500</v>
      </c>
      <c r="F514" s="56">
        <v>7.7872266640178553</v>
      </c>
      <c r="G514" s="57">
        <v>577.86940000000004</v>
      </c>
    </row>
    <row r="515" spans="1:7" x14ac:dyDescent="0.2">
      <c r="A515" s="43">
        <v>44031</v>
      </c>
      <c r="B515" s="59" t="s">
        <v>374</v>
      </c>
      <c r="C515" s="44" t="s">
        <v>93</v>
      </c>
      <c r="D515" s="44" t="s">
        <v>23</v>
      </c>
      <c r="E515" s="48">
        <v>5100</v>
      </c>
      <c r="F515" s="56">
        <v>8.8255235525535696</v>
      </c>
      <c r="G515" s="57">
        <v>577.86940000000004</v>
      </c>
    </row>
    <row r="516" spans="1:7" x14ac:dyDescent="0.2">
      <c r="A516" s="43">
        <v>44031</v>
      </c>
      <c r="B516" s="59" t="s">
        <v>381</v>
      </c>
      <c r="C516" s="44" t="s">
        <v>29</v>
      </c>
      <c r="D516" s="44" t="s">
        <v>27</v>
      </c>
      <c r="E516" s="48">
        <v>50000</v>
      </c>
      <c r="F516" s="56">
        <v>86.524740711309505</v>
      </c>
      <c r="G516" s="57">
        <v>577.86940000000004</v>
      </c>
    </row>
    <row r="517" spans="1:7" x14ac:dyDescent="0.2">
      <c r="A517" s="43">
        <v>44032</v>
      </c>
      <c r="B517" s="59" t="s">
        <v>55</v>
      </c>
      <c r="C517" s="44" t="s">
        <v>39</v>
      </c>
      <c r="D517" s="44" t="s">
        <v>23</v>
      </c>
      <c r="E517" s="48">
        <v>24000</v>
      </c>
      <c r="F517" s="56">
        <v>41.531875541428562</v>
      </c>
      <c r="G517" s="57">
        <v>577.86940000000004</v>
      </c>
    </row>
    <row r="518" spans="1:7" x14ac:dyDescent="0.2">
      <c r="A518" s="43">
        <v>44032</v>
      </c>
      <c r="B518" s="59" t="s">
        <v>382</v>
      </c>
      <c r="C518" s="44" t="s">
        <v>29</v>
      </c>
      <c r="D518" s="44" t="s">
        <v>27</v>
      </c>
      <c r="E518" s="48">
        <v>110000</v>
      </c>
      <c r="F518" s="56">
        <v>190.35442956488092</v>
      </c>
      <c r="G518" s="57">
        <v>577.86940000000004</v>
      </c>
    </row>
    <row r="519" spans="1:7" x14ac:dyDescent="0.2">
      <c r="A519" s="43">
        <v>44032</v>
      </c>
      <c r="B519" s="59" t="s">
        <v>383</v>
      </c>
      <c r="C519" s="44" t="s">
        <v>39</v>
      </c>
      <c r="D519" s="44" t="s">
        <v>23</v>
      </c>
      <c r="E519" s="48">
        <v>24000</v>
      </c>
      <c r="F519" s="56">
        <v>41.531875541428562</v>
      </c>
      <c r="G519" s="57">
        <v>577.86940000000004</v>
      </c>
    </row>
    <row r="520" spans="1:7" x14ac:dyDescent="0.2">
      <c r="A520" s="43">
        <v>44032</v>
      </c>
      <c r="B520" s="59" t="s">
        <v>383</v>
      </c>
      <c r="C520" s="44" t="s">
        <v>39</v>
      </c>
      <c r="D520" s="44" t="s">
        <v>23</v>
      </c>
      <c r="E520" s="48">
        <v>24000</v>
      </c>
      <c r="F520" s="56">
        <v>41.531875541428562</v>
      </c>
      <c r="G520" s="57">
        <v>577.86940000000004</v>
      </c>
    </row>
    <row r="521" spans="1:7" x14ac:dyDescent="0.2">
      <c r="A521" s="43">
        <v>44032</v>
      </c>
      <c r="B521" s="59" t="s">
        <v>374</v>
      </c>
      <c r="C521" s="44" t="s">
        <v>93</v>
      </c>
      <c r="D521" s="44" t="s">
        <v>23</v>
      </c>
      <c r="E521" s="48">
        <v>4000</v>
      </c>
      <c r="F521" s="56">
        <v>6.92197925690476</v>
      </c>
      <c r="G521" s="57">
        <v>577.86940000000004</v>
      </c>
    </row>
    <row r="522" spans="1:7" x14ac:dyDescent="0.2">
      <c r="A522" s="43">
        <v>44032</v>
      </c>
      <c r="B522" s="59" t="s">
        <v>384</v>
      </c>
      <c r="C522" s="44" t="s">
        <v>35</v>
      </c>
      <c r="D522" s="44" t="s">
        <v>23</v>
      </c>
      <c r="E522" s="48">
        <v>32272</v>
      </c>
      <c r="F522" s="56">
        <v>55.846528644707604</v>
      </c>
      <c r="G522" s="57">
        <v>577.86940000000004</v>
      </c>
    </row>
    <row r="523" spans="1:7" x14ac:dyDescent="0.2">
      <c r="A523" s="43">
        <v>44032</v>
      </c>
      <c r="B523" s="59" t="s">
        <v>385</v>
      </c>
      <c r="C523" s="44" t="s">
        <v>28</v>
      </c>
      <c r="D523" s="44" t="s">
        <v>27</v>
      </c>
      <c r="E523" s="48">
        <v>2750</v>
      </c>
      <c r="F523" s="56">
        <v>4.7588607391220226</v>
      </c>
      <c r="G523" s="57">
        <v>577.86940000000004</v>
      </c>
    </row>
    <row r="524" spans="1:7" x14ac:dyDescent="0.2">
      <c r="A524" s="43">
        <v>44032</v>
      </c>
      <c r="B524" s="59" t="s">
        <v>386</v>
      </c>
      <c r="C524" s="44" t="s">
        <v>96</v>
      </c>
      <c r="D524" s="44" t="s">
        <v>23</v>
      </c>
      <c r="E524" s="48">
        <v>90000</v>
      </c>
      <c r="F524" s="56">
        <v>155.7445332803571</v>
      </c>
      <c r="G524" s="57">
        <v>577.86940000000004</v>
      </c>
    </row>
    <row r="525" spans="1:7" x14ac:dyDescent="0.2">
      <c r="A525" s="43">
        <v>44032</v>
      </c>
      <c r="B525" s="59" t="s">
        <v>387</v>
      </c>
      <c r="C525" s="44" t="s">
        <v>39</v>
      </c>
      <c r="D525" s="44" t="s">
        <v>23</v>
      </c>
      <c r="E525" s="48">
        <v>75000</v>
      </c>
      <c r="F525" s="56">
        <v>129.78711106696426</v>
      </c>
      <c r="G525" s="57">
        <v>577.86940000000004</v>
      </c>
    </row>
    <row r="526" spans="1:7" x14ac:dyDescent="0.2">
      <c r="A526" s="43">
        <v>44032</v>
      </c>
      <c r="B526" s="59" t="s">
        <v>272</v>
      </c>
      <c r="C526" s="44" t="s">
        <v>26</v>
      </c>
      <c r="D526" s="44" t="s">
        <v>15</v>
      </c>
      <c r="E526" s="48">
        <v>10000</v>
      </c>
      <c r="F526" s="56">
        <v>17.3049481422619</v>
      </c>
      <c r="G526" s="57">
        <v>577.86940000000004</v>
      </c>
    </row>
    <row r="527" spans="1:7" x14ac:dyDescent="0.2">
      <c r="A527" s="43">
        <v>44032</v>
      </c>
      <c r="B527" s="59" t="s">
        <v>55</v>
      </c>
      <c r="C527" s="44" t="s">
        <v>39</v>
      </c>
      <c r="D527" s="44" t="s">
        <v>15</v>
      </c>
      <c r="E527" s="48">
        <v>24000</v>
      </c>
      <c r="F527" s="56">
        <v>41.531875541428562</v>
      </c>
      <c r="G527" s="57">
        <v>577.86940000000004</v>
      </c>
    </row>
    <row r="528" spans="1:7" x14ac:dyDescent="0.2">
      <c r="A528" s="43">
        <v>44032</v>
      </c>
      <c r="B528" s="59" t="s">
        <v>333</v>
      </c>
      <c r="C528" s="44" t="s">
        <v>33</v>
      </c>
      <c r="D528" s="44" t="s">
        <v>27</v>
      </c>
      <c r="E528" s="48">
        <v>900</v>
      </c>
      <c r="F528" s="56">
        <v>1.5574453328035711</v>
      </c>
      <c r="G528" s="57">
        <v>577.86940000000004</v>
      </c>
    </row>
    <row r="529" spans="1:7" x14ac:dyDescent="0.2">
      <c r="A529" s="43">
        <v>44032</v>
      </c>
      <c r="B529" s="59" t="s">
        <v>388</v>
      </c>
      <c r="C529" s="44" t="s">
        <v>39</v>
      </c>
      <c r="D529" s="44" t="s">
        <v>23</v>
      </c>
      <c r="E529" s="48">
        <v>240000</v>
      </c>
      <c r="F529" s="56">
        <v>415.31875541428565</v>
      </c>
      <c r="G529" s="57">
        <v>577.86940000000004</v>
      </c>
    </row>
    <row r="530" spans="1:7" x14ac:dyDescent="0.2">
      <c r="A530" s="43">
        <v>44032</v>
      </c>
      <c r="B530" s="59" t="s">
        <v>389</v>
      </c>
      <c r="C530" s="44" t="s">
        <v>33</v>
      </c>
      <c r="D530" s="44" t="s">
        <v>27</v>
      </c>
      <c r="E530" s="48">
        <v>6000</v>
      </c>
      <c r="F530" s="56">
        <v>10.38296888535714</v>
      </c>
      <c r="G530" s="57">
        <v>577.86940000000004</v>
      </c>
    </row>
    <row r="531" spans="1:7" x14ac:dyDescent="0.2">
      <c r="A531" s="43">
        <v>44032</v>
      </c>
      <c r="B531" s="59" t="s">
        <v>389</v>
      </c>
      <c r="C531" s="44" t="s">
        <v>33</v>
      </c>
      <c r="D531" s="44" t="s">
        <v>27</v>
      </c>
      <c r="E531" s="48">
        <v>6000</v>
      </c>
      <c r="F531" s="56">
        <v>10.38296888535714</v>
      </c>
      <c r="G531" s="57">
        <v>577.86940000000004</v>
      </c>
    </row>
    <row r="532" spans="1:7" x14ac:dyDescent="0.2">
      <c r="A532" s="43">
        <v>44033</v>
      </c>
      <c r="B532" s="59" t="s">
        <v>378</v>
      </c>
      <c r="C532" s="44" t="s">
        <v>39</v>
      </c>
      <c r="D532" s="44" t="s">
        <v>23</v>
      </c>
      <c r="E532" s="48">
        <v>50000</v>
      </c>
      <c r="F532" s="56">
        <v>86.524740711309505</v>
      </c>
      <c r="G532" s="57">
        <v>577.86940000000004</v>
      </c>
    </row>
    <row r="533" spans="1:7" x14ac:dyDescent="0.2">
      <c r="A533" s="43">
        <v>44033</v>
      </c>
      <c r="B533" s="59" t="s">
        <v>365</v>
      </c>
      <c r="C533" s="44" t="s">
        <v>35</v>
      </c>
      <c r="D533" s="44" t="s">
        <v>23</v>
      </c>
      <c r="E533" s="48">
        <v>28500</v>
      </c>
      <c r="F533" s="56">
        <v>49.31910220544642</v>
      </c>
      <c r="G533" s="57">
        <v>577.86940000000004</v>
      </c>
    </row>
    <row r="534" spans="1:7" x14ac:dyDescent="0.2">
      <c r="A534" s="43">
        <v>44033</v>
      </c>
      <c r="B534" s="59" t="s">
        <v>390</v>
      </c>
      <c r="C534" s="44" t="s">
        <v>35</v>
      </c>
      <c r="D534" s="44" t="s">
        <v>23</v>
      </c>
      <c r="E534" s="48">
        <v>2500</v>
      </c>
      <c r="F534" s="56">
        <v>4.3262370355654749</v>
      </c>
      <c r="G534" s="57">
        <v>577.86940000000004</v>
      </c>
    </row>
    <row r="535" spans="1:7" x14ac:dyDescent="0.2">
      <c r="A535" s="43">
        <v>44033</v>
      </c>
      <c r="B535" s="59" t="s">
        <v>72</v>
      </c>
      <c r="C535" s="44" t="s">
        <v>39</v>
      </c>
      <c r="D535" s="44" t="s">
        <v>23</v>
      </c>
      <c r="E535" s="48">
        <v>4000</v>
      </c>
      <c r="F535" s="56">
        <v>6.92197925690476</v>
      </c>
      <c r="G535" s="57">
        <v>577.86940000000004</v>
      </c>
    </row>
    <row r="536" spans="1:7" x14ac:dyDescent="0.2">
      <c r="A536" s="43">
        <v>44036</v>
      </c>
      <c r="B536" s="59" t="s">
        <v>391</v>
      </c>
      <c r="C536" s="44" t="s">
        <v>96</v>
      </c>
      <c r="D536" s="44" t="s">
        <v>97</v>
      </c>
      <c r="E536" s="48">
        <v>225000</v>
      </c>
      <c r="F536" s="56">
        <v>389.36133320089277</v>
      </c>
      <c r="G536" s="57">
        <v>577.86940000000004</v>
      </c>
    </row>
    <row r="537" spans="1:7" x14ac:dyDescent="0.2">
      <c r="A537" s="43">
        <v>44039</v>
      </c>
      <c r="B537" s="59" t="s">
        <v>0</v>
      </c>
      <c r="C537" s="44" t="s">
        <v>26</v>
      </c>
      <c r="D537" s="44" t="s">
        <v>27</v>
      </c>
      <c r="E537" s="48">
        <v>21000</v>
      </c>
      <c r="F537" s="56">
        <v>36.34039109874999</v>
      </c>
      <c r="G537" s="57">
        <v>577.86940000000004</v>
      </c>
    </row>
    <row r="538" spans="1:7" x14ac:dyDescent="0.2">
      <c r="A538" s="43">
        <v>44039</v>
      </c>
      <c r="B538" s="59" t="s">
        <v>392</v>
      </c>
      <c r="C538" s="44" t="s">
        <v>29</v>
      </c>
      <c r="D538" s="44" t="s">
        <v>27</v>
      </c>
      <c r="E538" s="48">
        <v>200000</v>
      </c>
      <c r="F538" s="56">
        <v>346.09896284523802</v>
      </c>
      <c r="G538" s="57">
        <v>577.86940000000004</v>
      </c>
    </row>
    <row r="539" spans="1:7" x14ac:dyDescent="0.2">
      <c r="A539" s="43">
        <v>44040</v>
      </c>
      <c r="B539" s="59" t="s">
        <v>393</v>
      </c>
      <c r="C539" s="44" t="s">
        <v>29</v>
      </c>
      <c r="D539" s="44" t="s">
        <v>23</v>
      </c>
      <c r="E539" s="48">
        <v>150000</v>
      </c>
      <c r="F539" s="56">
        <v>259.57422213392852</v>
      </c>
      <c r="G539" s="57">
        <v>577.86940000000004</v>
      </c>
    </row>
    <row r="540" spans="1:7" x14ac:dyDescent="0.2">
      <c r="A540" s="43">
        <v>44040</v>
      </c>
      <c r="B540" s="59" t="s">
        <v>271</v>
      </c>
      <c r="C540" s="44" t="s">
        <v>38</v>
      </c>
      <c r="D540" s="44" t="s">
        <v>27</v>
      </c>
      <c r="E540" s="48">
        <v>11700</v>
      </c>
      <c r="F540" s="56">
        <v>20.246789326446425</v>
      </c>
      <c r="G540" s="57">
        <v>577.86940000000004</v>
      </c>
    </row>
    <row r="541" spans="1:7" x14ac:dyDescent="0.2">
      <c r="A541" s="43">
        <v>44042</v>
      </c>
      <c r="B541" s="59" t="s">
        <v>394</v>
      </c>
      <c r="C541" s="44" t="s">
        <v>34</v>
      </c>
      <c r="D541" s="44" t="s">
        <v>27</v>
      </c>
      <c r="E541" s="48">
        <v>30400</v>
      </c>
      <c r="F541" s="56">
        <v>52.607042352476178</v>
      </c>
      <c r="G541" s="57">
        <v>577.86940000000004</v>
      </c>
    </row>
    <row r="542" spans="1:7" x14ac:dyDescent="0.2">
      <c r="A542" s="43">
        <v>44042</v>
      </c>
      <c r="B542" s="59" t="s">
        <v>395</v>
      </c>
      <c r="C542" s="44" t="s">
        <v>158</v>
      </c>
      <c r="D542" s="44" t="s">
        <v>37</v>
      </c>
      <c r="E542" s="48">
        <v>1300</v>
      </c>
      <c r="F542" s="56">
        <v>2.2496432584940469</v>
      </c>
      <c r="G542" s="57">
        <v>577.86940000000004</v>
      </c>
    </row>
    <row r="543" spans="1:7" x14ac:dyDescent="0.2">
      <c r="A543" s="43">
        <v>44042</v>
      </c>
      <c r="B543" s="59" t="s">
        <v>396</v>
      </c>
      <c r="C543" s="44" t="s">
        <v>35</v>
      </c>
      <c r="D543" s="44" t="s">
        <v>36</v>
      </c>
      <c r="E543" s="48">
        <v>35500</v>
      </c>
      <c r="F543" s="56">
        <v>61.432565905029747</v>
      </c>
      <c r="G543" s="57">
        <v>577.86940000000004</v>
      </c>
    </row>
    <row r="544" spans="1:7" x14ac:dyDescent="0.2">
      <c r="A544" s="43">
        <v>44042</v>
      </c>
      <c r="B544" s="59" t="s">
        <v>396</v>
      </c>
      <c r="C544" s="44" t="s">
        <v>35</v>
      </c>
      <c r="D544" s="44" t="s">
        <v>37</v>
      </c>
      <c r="E544" s="48">
        <v>102500</v>
      </c>
      <c r="F544" s="56">
        <v>177.37571845818448</v>
      </c>
      <c r="G544" s="57">
        <v>577.86940000000004</v>
      </c>
    </row>
    <row r="545" spans="1:7" x14ac:dyDescent="0.2">
      <c r="A545" s="43">
        <v>44042</v>
      </c>
      <c r="B545" s="59" t="s">
        <v>396</v>
      </c>
      <c r="C545" s="44" t="s">
        <v>35</v>
      </c>
      <c r="D545" s="44" t="s">
        <v>37</v>
      </c>
      <c r="E545" s="48">
        <v>68500</v>
      </c>
      <c r="F545" s="56">
        <v>118.53889477449403</v>
      </c>
      <c r="G545" s="57">
        <v>577.86940000000004</v>
      </c>
    </row>
    <row r="546" spans="1:7" x14ac:dyDescent="0.2">
      <c r="A546" s="43">
        <v>44042</v>
      </c>
      <c r="B546" s="59" t="s">
        <v>396</v>
      </c>
      <c r="C546" s="44" t="s">
        <v>35</v>
      </c>
      <c r="D546" s="44" t="s">
        <v>27</v>
      </c>
      <c r="E546" s="48">
        <v>177500</v>
      </c>
      <c r="F546" s="56">
        <v>307.16282952514877</v>
      </c>
      <c r="G546" s="57">
        <v>577.86940000000004</v>
      </c>
    </row>
    <row r="547" spans="1:7" x14ac:dyDescent="0.2">
      <c r="A547" s="43">
        <v>44042</v>
      </c>
      <c r="B547" s="59" t="s">
        <v>396</v>
      </c>
      <c r="C547" s="44" t="s">
        <v>35</v>
      </c>
      <c r="D547" s="44" t="s">
        <v>15</v>
      </c>
      <c r="E547" s="48">
        <v>340150</v>
      </c>
      <c r="F547" s="56">
        <v>588.62781105903855</v>
      </c>
      <c r="G547" s="57">
        <v>577.86940000000004</v>
      </c>
    </row>
    <row r="548" spans="1:7" x14ac:dyDescent="0.2">
      <c r="A548" s="43">
        <v>44042</v>
      </c>
      <c r="B548" s="59" t="s">
        <v>396</v>
      </c>
      <c r="C548" s="44" t="s">
        <v>35</v>
      </c>
      <c r="D548" s="44" t="s">
        <v>15</v>
      </c>
      <c r="E548" s="48">
        <v>31500</v>
      </c>
      <c r="F548" s="56">
        <v>54.510586648124985</v>
      </c>
      <c r="G548" s="57">
        <v>577.86940000000004</v>
      </c>
    </row>
    <row r="549" spans="1:7" x14ac:dyDescent="0.2">
      <c r="A549" s="43">
        <v>44042</v>
      </c>
      <c r="B549" s="59" t="s">
        <v>396</v>
      </c>
      <c r="C549" s="44" t="s">
        <v>35</v>
      </c>
      <c r="D549" s="44" t="s">
        <v>15</v>
      </c>
      <c r="E549" s="48">
        <v>227500</v>
      </c>
      <c r="F549" s="56">
        <v>393.68757023645827</v>
      </c>
      <c r="G549" s="57">
        <v>577.86940000000004</v>
      </c>
    </row>
    <row r="550" spans="1:7" x14ac:dyDescent="0.2">
      <c r="A550" s="43">
        <v>44042</v>
      </c>
      <c r="B550" s="59" t="s">
        <v>396</v>
      </c>
      <c r="C550" s="44" t="s">
        <v>35</v>
      </c>
      <c r="D550" s="44" t="s">
        <v>36</v>
      </c>
      <c r="E550" s="48">
        <v>180500</v>
      </c>
      <c r="F550" s="56">
        <v>312.3543139678273</v>
      </c>
      <c r="G550" s="57">
        <v>577.86940000000004</v>
      </c>
    </row>
    <row r="551" spans="1:7" x14ac:dyDescent="0.2">
      <c r="A551" s="60">
        <v>44042</v>
      </c>
      <c r="B551" s="61" t="s">
        <v>397</v>
      </c>
      <c r="C551" s="51" t="s">
        <v>38</v>
      </c>
      <c r="D551" s="51" t="s">
        <v>27</v>
      </c>
      <c r="E551" s="52">
        <v>20475</v>
      </c>
      <c r="F551" s="62">
        <v>35.431881321281239</v>
      </c>
      <c r="G551" s="63">
        <v>577.86940000000004</v>
      </c>
    </row>
    <row r="552" spans="1:7" x14ac:dyDescent="0.2">
      <c r="A552" s="55">
        <v>44046</v>
      </c>
      <c r="B552" s="44" t="s">
        <v>0</v>
      </c>
      <c r="C552" s="44" t="s">
        <v>26</v>
      </c>
      <c r="D552" s="44" t="s">
        <v>27</v>
      </c>
      <c r="E552" s="64">
        <v>41000</v>
      </c>
      <c r="F552" s="56">
        <v>74.164760089663375</v>
      </c>
      <c r="G552" s="57">
        <v>552.82320000000004</v>
      </c>
    </row>
    <row r="553" spans="1:7" x14ac:dyDescent="0.2">
      <c r="A553" s="58">
        <v>44046</v>
      </c>
      <c r="B553" s="44" t="s">
        <v>398</v>
      </c>
      <c r="C553" s="44" t="s">
        <v>28</v>
      </c>
      <c r="D553" s="44" t="s">
        <v>27</v>
      </c>
      <c r="E553" s="64">
        <v>21480</v>
      </c>
      <c r="F553" s="56">
        <v>38.855098700633398</v>
      </c>
      <c r="G553" s="57">
        <v>552.82320000000004</v>
      </c>
    </row>
    <row r="554" spans="1:7" x14ac:dyDescent="0.2">
      <c r="A554" s="58">
        <v>44047</v>
      </c>
      <c r="B554" s="44" t="s">
        <v>399</v>
      </c>
      <c r="C554" s="44" t="s">
        <v>28</v>
      </c>
      <c r="D554" s="44" t="s">
        <v>27</v>
      </c>
      <c r="E554" s="64">
        <v>7600</v>
      </c>
      <c r="F554" s="56">
        <v>13.747614065401017</v>
      </c>
      <c r="G554" s="57">
        <v>552.82320000000004</v>
      </c>
    </row>
    <row r="555" spans="1:7" x14ac:dyDescent="0.2">
      <c r="A555" s="58">
        <v>44048</v>
      </c>
      <c r="B555" s="44" t="s">
        <v>400</v>
      </c>
      <c r="C555" s="44" t="s">
        <v>28</v>
      </c>
      <c r="D555" s="44" t="s">
        <v>27</v>
      </c>
      <c r="E555" s="64">
        <v>35000</v>
      </c>
      <c r="F555" s="56">
        <v>63.311380564346791</v>
      </c>
      <c r="G555" s="57">
        <v>552.82320000000004</v>
      </c>
    </row>
    <row r="556" spans="1:7" x14ac:dyDescent="0.2">
      <c r="A556" s="58">
        <v>44048</v>
      </c>
      <c r="B556" s="44" t="s">
        <v>401</v>
      </c>
      <c r="C556" s="44" t="s">
        <v>28</v>
      </c>
      <c r="D556" s="44" t="s">
        <v>27</v>
      </c>
      <c r="E556" s="64">
        <v>10000</v>
      </c>
      <c r="F556" s="56">
        <v>18.088965875527652</v>
      </c>
      <c r="G556" s="57">
        <v>552.82320000000004</v>
      </c>
    </row>
    <row r="557" spans="1:7" x14ac:dyDescent="0.2">
      <c r="A557" s="58">
        <v>44048</v>
      </c>
      <c r="B557" s="44" t="s">
        <v>77</v>
      </c>
      <c r="C557" s="44" t="s">
        <v>26</v>
      </c>
      <c r="D557" s="44" t="s">
        <v>27</v>
      </c>
      <c r="E557" s="64">
        <v>12000</v>
      </c>
      <c r="F557" s="56">
        <v>21.706759050633185</v>
      </c>
      <c r="G557" s="57">
        <v>552.82320000000004</v>
      </c>
    </row>
    <row r="558" spans="1:7" x14ac:dyDescent="0.2">
      <c r="A558" s="58">
        <v>44049</v>
      </c>
      <c r="B558" s="44" t="s">
        <v>304</v>
      </c>
      <c r="C558" s="44" t="s">
        <v>6</v>
      </c>
      <c r="D558" s="44" t="s">
        <v>15</v>
      </c>
      <c r="E558" s="64">
        <v>5000</v>
      </c>
      <c r="F558" s="56">
        <v>9.0444829377638261</v>
      </c>
      <c r="G558" s="57">
        <v>552.82320000000004</v>
      </c>
    </row>
    <row r="559" spans="1:7" x14ac:dyDescent="0.2">
      <c r="A559" s="58">
        <v>44050</v>
      </c>
      <c r="B559" s="44" t="s">
        <v>402</v>
      </c>
      <c r="C559" s="44" t="s">
        <v>29</v>
      </c>
      <c r="D559" s="44" t="s">
        <v>27</v>
      </c>
      <c r="E559" s="64">
        <v>130000</v>
      </c>
      <c r="F559" s="56">
        <v>235.1565563818595</v>
      </c>
      <c r="G559" s="57">
        <v>552.82320000000004</v>
      </c>
    </row>
    <row r="560" spans="1:7" x14ac:dyDescent="0.2">
      <c r="A560" s="58">
        <v>44050</v>
      </c>
      <c r="B560" s="44" t="s">
        <v>108</v>
      </c>
      <c r="C560" s="44" t="s">
        <v>6</v>
      </c>
      <c r="D560" s="44" t="s">
        <v>15</v>
      </c>
      <c r="E560" s="64">
        <v>14700</v>
      </c>
      <c r="F560" s="56">
        <v>26.59077983702565</v>
      </c>
      <c r="G560" s="57">
        <v>552.82320000000004</v>
      </c>
    </row>
    <row r="561" spans="1:7" x14ac:dyDescent="0.2">
      <c r="A561" s="58">
        <v>44050</v>
      </c>
      <c r="B561" s="44" t="s">
        <v>403</v>
      </c>
      <c r="C561" s="44" t="s">
        <v>29</v>
      </c>
      <c r="D561" s="44" t="s">
        <v>27</v>
      </c>
      <c r="E561" s="64">
        <v>23600</v>
      </c>
      <c r="F561" s="56">
        <v>42.689959466245263</v>
      </c>
      <c r="G561" s="57">
        <v>552.82320000000004</v>
      </c>
    </row>
    <row r="562" spans="1:7" x14ac:dyDescent="0.2">
      <c r="A562" s="58">
        <v>44050</v>
      </c>
      <c r="B562" s="44" t="s">
        <v>404</v>
      </c>
      <c r="C562" s="44" t="s">
        <v>28</v>
      </c>
      <c r="D562" s="44" t="s">
        <v>27</v>
      </c>
      <c r="E562" s="64">
        <v>2900</v>
      </c>
      <c r="F562" s="56">
        <v>5.2458001039030195</v>
      </c>
      <c r="G562" s="57">
        <v>552.82320000000004</v>
      </c>
    </row>
    <row r="563" spans="1:7" x14ac:dyDescent="0.2">
      <c r="A563" s="58">
        <v>44050</v>
      </c>
      <c r="B563" s="44" t="s">
        <v>405</v>
      </c>
      <c r="C563" s="44" t="s">
        <v>30</v>
      </c>
      <c r="D563" s="44" t="s">
        <v>27</v>
      </c>
      <c r="E563" s="64">
        <v>149860</v>
      </c>
      <c r="F563" s="56">
        <v>271.0812426106574</v>
      </c>
      <c r="G563" s="57">
        <v>552.82320000000004</v>
      </c>
    </row>
    <row r="564" spans="1:7" x14ac:dyDescent="0.2">
      <c r="A564" s="58">
        <v>44051</v>
      </c>
      <c r="B564" s="44" t="s">
        <v>406</v>
      </c>
      <c r="C564" s="44" t="s">
        <v>30</v>
      </c>
      <c r="D564" s="44" t="s">
        <v>27</v>
      </c>
      <c r="E564" s="64">
        <v>300000</v>
      </c>
      <c r="F564" s="56">
        <v>542.66897626582966</v>
      </c>
      <c r="G564" s="57">
        <v>552.82320000000004</v>
      </c>
    </row>
    <row r="565" spans="1:7" x14ac:dyDescent="0.2">
      <c r="A565" s="58">
        <v>44053</v>
      </c>
      <c r="B565" s="44" t="s">
        <v>407</v>
      </c>
      <c r="C565" s="44" t="s">
        <v>26</v>
      </c>
      <c r="D565" s="44" t="s">
        <v>27</v>
      </c>
      <c r="E565" s="64">
        <v>33000</v>
      </c>
      <c r="F565" s="56">
        <v>59.693587389241259</v>
      </c>
      <c r="G565" s="57">
        <v>552.82320000000004</v>
      </c>
    </row>
    <row r="566" spans="1:7" x14ac:dyDescent="0.2">
      <c r="A566" s="58">
        <v>44053</v>
      </c>
      <c r="B566" s="44" t="s">
        <v>408</v>
      </c>
      <c r="C566" s="44" t="s">
        <v>31</v>
      </c>
      <c r="D566" s="44" t="s">
        <v>27</v>
      </c>
      <c r="E566" s="64">
        <v>9900</v>
      </c>
      <c r="F566" s="56">
        <v>17.908076216772375</v>
      </c>
      <c r="G566" s="57">
        <v>552.82320000000004</v>
      </c>
    </row>
    <row r="567" spans="1:7" x14ac:dyDescent="0.2">
      <c r="A567" s="58">
        <v>44053</v>
      </c>
      <c r="B567" s="44" t="s">
        <v>409</v>
      </c>
      <c r="C567" s="44" t="s">
        <v>28</v>
      </c>
      <c r="D567" s="44" t="s">
        <v>27</v>
      </c>
      <c r="E567" s="64">
        <v>21900</v>
      </c>
      <c r="F567" s="56">
        <v>39.61483526740556</v>
      </c>
      <c r="G567" s="57">
        <v>552.82320000000004</v>
      </c>
    </row>
    <row r="568" spans="1:7" x14ac:dyDescent="0.2">
      <c r="A568" s="58">
        <v>44053</v>
      </c>
      <c r="B568" s="44" t="s">
        <v>410</v>
      </c>
      <c r="C568" s="44" t="s">
        <v>28</v>
      </c>
      <c r="D568" s="44" t="s">
        <v>27</v>
      </c>
      <c r="E568" s="64">
        <v>2500</v>
      </c>
      <c r="F568" s="56">
        <v>4.522241468881913</v>
      </c>
      <c r="G568" s="57">
        <v>552.82320000000004</v>
      </c>
    </row>
    <row r="569" spans="1:7" x14ac:dyDescent="0.2">
      <c r="A569" s="58">
        <v>44054</v>
      </c>
      <c r="B569" s="44" t="s">
        <v>411</v>
      </c>
      <c r="C569" s="44" t="s">
        <v>28</v>
      </c>
      <c r="D569" s="44" t="s">
        <v>27</v>
      </c>
      <c r="E569" s="64">
        <v>10000</v>
      </c>
      <c r="F569" s="56">
        <v>18.088965875527652</v>
      </c>
      <c r="G569" s="57">
        <v>552.82320000000004</v>
      </c>
    </row>
    <row r="570" spans="1:7" x14ac:dyDescent="0.2">
      <c r="A570" s="58">
        <v>44054</v>
      </c>
      <c r="B570" s="44" t="s">
        <v>412</v>
      </c>
      <c r="C570" s="44" t="s">
        <v>32</v>
      </c>
      <c r="D570" s="44" t="s">
        <v>27</v>
      </c>
      <c r="E570" s="64">
        <v>155250</v>
      </c>
      <c r="F570" s="56">
        <v>280.8311952175668</v>
      </c>
      <c r="G570" s="57">
        <v>552.82320000000004</v>
      </c>
    </row>
    <row r="571" spans="1:7" x14ac:dyDescent="0.2">
      <c r="A571" s="58">
        <v>44054</v>
      </c>
      <c r="B571" s="44" t="s">
        <v>413</v>
      </c>
      <c r="C571" s="44" t="s">
        <v>32</v>
      </c>
      <c r="D571" s="44" t="s">
        <v>27</v>
      </c>
      <c r="E571" s="64">
        <v>46316</v>
      </c>
      <c r="F571" s="56">
        <v>83.780854349093886</v>
      </c>
      <c r="G571" s="57">
        <v>552.82320000000004</v>
      </c>
    </row>
    <row r="572" spans="1:7" x14ac:dyDescent="0.2">
      <c r="A572" s="58">
        <v>44054</v>
      </c>
      <c r="B572" s="44" t="s">
        <v>414</v>
      </c>
      <c r="C572" s="44" t="s">
        <v>31</v>
      </c>
      <c r="D572" s="44" t="s">
        <v>27</v>
      </c>
      <c r="E572" s="64">
        <v>350000</v>
      </c>
      <c r="F572" s="56">
        <v>633.11380564346791</v>
      </c>
      <c r="G572" s="57">
        <v>552.82320000000004</v>
      </c>
    </row>
    <row r="573" spans="1:7" x14ac:dyDescent="0.2">
      <c r="A573" s="58">
        <v>44054</v>
      </c>
      <c r="B573" s="44" t="s">
        <v>415</v>
      </c>
      <c r="C573" s="44" t="s">
        <v>29</v>
      </c>
      <c r="D573" s="44" t="s">
        <v>27</v>
      </c>
      <c r="E573" s="64">
        <v>100000</v>
      </c>
      <c r="F573" s="56">
        <v>173.04948142261901</v>
      </c>
      <c r="G573" s="57">
        <v>552.82320000000004</v>
      </c>
    </row>
    <row r="574" spans="1:7" x14ac:dyDescent="0.2">
      <c r="A574" s="58">
        <v>44055</v>
      </c>
      <c r="B574" s="44" t="s">
        <v>416</v>
      </c>
      <c r="C574" s="44" t="s">
        <v>28</v>
      </c>
      <c r="D574" s="44" t="s">
        <v>27</v>
      </c>
      <c r="E574" s="64">
        <v>136500</v>
      </c>
      <c r="F574" s="56">
        <v>246.91438420095247</v>
      </c>
      <c r="G574" s="57">
        <v>552.82320000000004</v>
      </c>
    </row>
    <row r="575" spans="1:7" x14ac:dyDescent="0.2">
      <c r="A575" s="58">
        <v>44055</v>
      </c>
      <c r="B575" s="44" t="s">
        <v>333</v>
      </c>
      <c r="C575" s="44" t="s">
        <v>33</v>
      </c>
      <c r="D575" s="44" t="s">
        <v>27</v>
      </c>
      <c r="E575" s="64">
        <v>1400</v>
      </c>
      <c r="F575" s="56">
        <v>2.5324552225738715</v>
      </c>
      <c r="G575" s="57">
        <v>552.82320000000004</v>
      </c>
    </row>
    <row r="576" spans="1:7" x14ac:dyDescent="0.2">
      <c r="A576" s="58">
        <v>44055</v>
      </c>
      <c r="B576" s="44" t="s">
        <v>417</v>
      </c>
      <c r="C576" s="44" t="s">
        <v>28</v>
      </c>
      <c r="D576" s="44" t="s">
        <v>27</v>
      </c>
      <c r="E576" s="64">
        <v>4000</v>
      </c>
      <c r="F576" s="56">
        <v>7.2355863502110616</v>
      </c>
      <c r="G576" s="57">
        <v>552.82320000000004</v>
      </c>
    </row>
    <row r="577" spans="1:7" x14ac:dyDescent="0.2">
      <c r="A577" s="58">
        <v>44055</v>
      </c>
      <c r="B577" s="44" t="s">
        <v>418</v>
      </c>
      <c r="C577" s="44" t="s">
        <v>28</v>
      </c>
      <c r="D577" s="44" t="s">
        <v>27</v>
      </c>
      <c r="E577" s="64">
        <v>2500</v>
      </c>
      <c r="F577" s="56">
        <v>4.522241468881913</v>
      </c>
      <c r="G577" s="57">
        <v>552.82320000000004</v>
      </c>
    </row>
    <row r="578" spans="1:7" x14ac:dyDescent="0.2">
      <c r="A578" s="58">
        <v>44056</v>
      </c>
      <c r="B578" s="44" t="s">
        <v>419</v>
      </c>
      <c r="C578" s="44" t="s">
        <v>28</v>
      </c>
      <c r="D578" s="44" t="s">
        <v>27</v>
      </c>
      <c r="E578" s="64">
        <v>11300</v>
      </c>
      <c r="F578" s="56">
        <v>20.440531439346248</v>
      </c>
      <c r="G578" s="57">
        <v>552.82320000000004</v>
      </c>
    </row>
    <row r="579" spans="1:7" x14ac:dyDescent="0.2">
      <c r="A579" s="58">
        <v>44058</v>
      </c>
      <c r="B579" s="44" t="s">
        <v>111</v>
      </c>
      <c r="C579" s="44" t="s">
        <v>6</v>
      </c>
      <c r="D579" s="44" t="s">
        <v>15</v>
      </c>
      <c r="E579" s="64">
        <v>26500</v>
      </c>
      <c r="F579" s="56">
        <v>47.935759570148285</v>
      </c>
      <c r="G579" s="57">
        <v>552.82320000000004</v>
      </c>
    </row>
    <row r="580" spans="1:7" x14ac:dyDescent="0.2">
      <c r="A580" s="58">
        <v>44058</v>
      </c>
      <c r="B580" s="44" t="s">
        <v>420</v>
      </c>
      <c r="C580" s="44" t="s">
        <v>30</v>
      </c>
      <c r="D580" s="44" t="s">
        <v>27</v>
      </c>
      <c r="E580" s="64">
        <v>99500</v>
      </c>
      <c r="F580" s="56">
        <v>179.98521046150015</v>
      </c>
      <c r="G580" s="57">
        <v>552.82320000000004</v>
      </c>
    </row>
    <row r="581" spans="1:7" x14ac:dyDescent="0.2">
      <c r="A581" s="58">
        <v>44059</v>
      </c>
      <c r="B581" s="44" t="s">
        <v>421</v>
      </c>
      <c r="C581" s="44" t="s">
        <v>29</v>
      </c>
      <c r="D581" s="44" t="s">
        <v>27</v>
      </c>
      <c r="E581" s="64">
        <v>250000</v>
      </c>
      <c r="F581" s="56">
        <v>452.22414688819134</v>
      </c>
      <c r="G581" s="57">
        <v>552.82320000000004</v>
      </c>
    </row>
    <row r="582" spans="1:7" x14ac:dyDescent="0.2">
      <c r="A582" s="58">
        <v>44060</v>
      </c>
      <c r="B582" s="44" t="s">
        <v>422</v>
      </c>
      <c r="C582" s="44" t="s">
        <v>26</v>
      </c>
      <c r="D582" s="44" t="s">
        <v>27</v>
      </c>
      <c r="E582" s="64">
        <v>29000</v>
      </c>
      <c r="F582" s="56">
        <v>52.458001039030194</v>
      </c>
      <c r="G582" s="57">
        <v>552.82320000000004</v>
      </c>
    </row>
    <row r="583" spans="1:7" x14ac:dyDescent="0.2">
      <c r="A583" s="58">
        <v>44060</v>
      </c>
      <c r="B583" s="44" t="s">
        <v>423</v>
      </c>
      <c r="C583" s="44" t="s">
        <v>33</v>
      </c>
      <c r="D583" s="44" t="s">
        <v>27</v>
      </c>
      <c r="E583" s="64">
        <v>900</v>
      </c>
      <c r="F583" s="56">
        <v>1.6280069287974888</v>
      </c>
      <c r="G583" s="57">
        <v>552.82320000000004</v>
      </c>
    </row>
    <row r="584" spans="1:7" x14ac:dyDescent="0.2">
      <c r="A584" s="58">
        <v>44060</v>
      </c>
      <c r="B584" s="44" t="s">
        <v>424</v>
      </c>
      <c r="C584" s="44" t="s">
        <v>28</v>
      </c>
      <c r="D584" s="44" t="s">
        <v>27</v>
      </c>
      <c r="E584" s="64">
        <v>7000</v>
      </c>
      <c r="F584" s="56">
        <v>12.662276112869357</v>
      </c>
      <c r="G584" s="57">
        <v>552.82320000000004</v>
      </c>
    </row>
    <row r="585" spans="1:7" x14ac:dyDescent="0.2">
      <c r="A585" s="58">
        <v>44060</v>
      </c>
      <c r="B585" s="44" t="s">
        <v>425</v>
      </c>
      <c r="C585" s="44" t="s">
        <v>34</v>
      </c>
      <c r="D585" s="44" t="s">
        <v>27</v>
      </c>
      <c r="E585" s="64">
        <v>20000</v>
      </c>
      <c r="F585" s="56">
        <v>36.177931751055304</v>
      </c>
      <c r="G585" s="57">
        <v>552.82320000000004</v>
      </c>
    </row>
    <row r="586" spans="1:7" x14ac:dyDescent="0.2">
      <c r="A586" s="58">
        <v>44060</v>
      </c>
      <c r="B586" s="44" t="s">
        <v>426</v>
      </c>
      <c r="C586" s="44" t="s">
        <v>28</v>
      </c>
      <c r="D586" s="44" t="s">
        <v>27</v>
      </c>
      <c r="E586" s="64">
        <v>5000</v>
      </c>
      <c r="F586" s="56">
        <v>9.0444829377638261</v>
      </c>
      <c r="G586" s="57">
        <v>552.82320000000004</v>
      </c>
    </row>
    <row r="587" spans="1:7" x14ac:dyDescent="0.2">
      <c r="A587" s="58">
        <v>44061</v>
      </c>
      <c r="B587" s="44" t="s">
        <v>427</v>
      </c>
      <c r="C587" s="44" t="s">
        <v>28</v>
      </c>
      <c r="D587" s="44" t="s">
        <v>27</v>
      </c>
      <c r="E587" s="64">
        <v>5825</v>
      </c>
      <c r="F587" s="56">
        <v>10.536822622494858</v>
      </c>
      <c r="G587" s="57">
        <v>552.82320000000004</v>
      </c>
    </row>
    <row r="588" spans="1:7" x14ac:dyDescent="0.2">
      <c r="A588" s="58">
        <v>44061</v>
      </c>
      <c r="B588" s="44" t="s">
        <v>428</v>
      </c>
      <c r="C588" s="44" t="s">
        <v>29</v>
      </c>
      <c r="D588" s="44" t="s">
        <v>27</v>
      </c>
      <c r="E588" s="64">
        <v>15000</v>
      </c>
      <c r="F588" s="56">
        <v>27.13344881329148</v>
      </c>
      <c r="G588" s="57">
        <v>552.82320000000004</v>
      </c>
    </row>
    <row r="589" spans="1:7" x14ac:dyDescent="0.2">
      <c r="A589" s="58">
        <v>44062</v>
      </c>
      <c r="B589" s="44" t="s">
        <v>429</v>
      </c>
      <c r="C589" s="44" t="s">
        <v>345</v>
      </c>
      <c r="D589" s="44" t="s">
        <v>27</v>
      </c>
      <c r="E589" s="64">
        <v>16083</v>
      </c>
      <c r="F589" s="56">
        <v>29.092483817611125</v>
      </c>
      <c r="G589" s="57">
        <v>552.82320000000004</v>
      </c>
    </row>
    <row r="590" spans="1:7" x14ac:dyDescent="0.2">
      <c r="A590" s="58">
        <v>44062</v>
      </c>
      <c r="B590" s="44" t="s">
        <v>430</v>
      </c>
      <c r="C590" s="44" t="s">
        <v>345</v>
      </c>
      <c r="D590" s="44" t="s">
        <v>27</v>
      </c>
      <c r="E590" s="64">
        <v>23536</v>
      </c>
      <c r="F590" s="56">
        <v>42.574190084641884</v>
      </c>
      <c r="G590" s="57">
        <v>552.82320000000004</v>
      </c>
    </row>
    <row r="591" spans="1:7" x14ac:dyDescent="0.2">
      <c r="A591" s="58">
        <v>44062</v>
      </c>
      <c r="B591" s="44" t="s">
        <v>431</v>
      </c>
      <c r="C591" s="44" t="s">
        <v>29</v>
      </c>
      <c r="D591" s="44" t="s">
        <v>27</v>
      </c>
      <c r="E591" s="64">
        <v>100000</v>
      </c>
      <c r="F591" s="56">
        <v>180.88965875527654</v>
      </c>
      <c r="G591" s="57">
        <v>552.82320000000004</v>
      </c>
    </row>
    <row r="592" spans="1:7" x14ac:dyDescent="0.2">
      <c r="A592" s="58">
        <v>44062</v>
      </c>
      <c r="B592" s="44" t="s">
        <v>432</v>
      </c>
      <c r="C592" s="44" t="s">
        <v>28</v>
      </c>
      <c r="D592" s="44" t="s">
        <v>27</v>
      </c>
      <c r="E592" s="64">
        <v>2200</v>
      </c>
      <c r="F592" s="56">
        <v>3.979572492616084</v>
      </c>
      <c r="G592" s="57">
        <v>552.82320000000004</v>
      </c>
    </row>
    <row r="593" spans="1:7" x14ac:dyDescent="0.2">
      <c r="A593" s="58">
        <v>44062</v>
      </c>
      <c r="B593" s="44" t="s">
        <v>433</v>
      </c>
      <c r="C593" s="44" t="s">
        <v>28</v>
      </c>
      <c r="D593" s="44" t="s">
        <v>27</v>
      </c>
      <c r="E593" s="64">
        <v>1500</v>
      </c>
      <c r="F593" s="56">
        <v>2.7133448813291481</v>
      </c>
      <c r="G593" s="57">
        <v>552.82320000000004</v>
      </c>
    </row>
    <row r="594" spans="1:7" x14ac:dyDescent="0.2">
      <c r="A594" s="58">
        <v>44063</v>
      </c>
      <c r="B594" s="44" t="s">
        <v>434</v>
      </c>
      <c r="C594" s="44" t="s">
        <v>28</v>
      </c>
      <c r="D594" s="44" t="s">
        <v>27</v>
      </c>
      <c r="E594" s="64">
        <v>4000</v>
      </c>
      <c r="F594" s="56">
        <v>7.2355863502110616</v>
      </c>
      <c r="G594" s="57">
        <v>552.82320000000004</v>
      </c>
    </row>
    <row r="595" spans="1:7" x14ac:dyDescent="0.2">
      <c r="A595" s="58">
        <v>44063</v>
      </c>
      <c r="B595" s="44" t="s">
        <v>435</v>
      </c>
      <c r="C595" s="44" t="s">
        <v>31</v>
      </c>
      <c r="D595" s="44" t="s">
        <v>27</v>
      </c>
      <c r="E595" s="64">
        <v>7100</v>
      </c>
      <c r="F595" s="56">
        <v>12.843165771624633</v>
      </c>
      <c r="G595" s="57">
        <v>552.82320000000004</v>
      </c>
    </row>
    <row r="596" spans="1:7" x14ac:dyDescent="0.2">
      <c r="A596" s="58">
        <v>44063</v>
      </c>
      <c r="B596" s="44" t="s">
        <v>8</v>
      </c>
      <c r="C596" s="44" t="s">
        <v>28</v>
      </c>
      <c r="D596" s="44" t="s">
        <v>27</v>
      </c>
      <c r="E596" s="64">
        <v>1100</v>
      </c>
      <c r="F596" s="56">
        <v>1.989786246308042</v>
      </c>
      <c r="G596" s="57">
        <v>552.82320000000004</v>
      </c>
    </row>
    <row r="597" spans="1:7" x14ac:dyDescent="0.2">
      <c r="A597" s="58">
        <v>44063</v>
      </c>
      <c r="B597" s="44" t="s">
        <v>436</v>
      </c>
      <c r="C597" s="44" t="s">
        <v>28</v>
      </c>
      <c r="D597" s="44" t="s">
        <v>27</v>
      </c>
      <c r="E597" s="64">
        <v>6000</v>
      </c>
      <c r="F597" s="56">
        <v>10.853379525316592</v>
      </c>
      <c r="G597" s="57">
        <v>552.82320000000004</v>
      </c>
    </row>
    <row r="598" spans="1:7" x14ac:dyDescent="0.2">
      <c r="A598" s="58">
        <v>44063</v>
      </c>
      <c r="B598" s="44" t="s">
        <v>437</v>
      </c>
      <c r="C598" s="44" t="s">
        <v>29</v>
      </c>
      <c r="D598" s="44" t="s">
        <v>27</v>
      </c>
      <c r="E598" s="64">
        <v>5000</v>
      </c>
      <c r="F598" s="56">
        <v>9.0444829377638261</v>
      </c>
      <c r="G598" s="57">
        <v>552.82320000000004</v>
      </c>
    </row>
    <row r="599" spans="1:7" x14ac:dyDescent="0.2">
      <c r="A599" s="58">
        <v>44064</v>
      </c>
      <c r="B599" s="44" t="s">
        <v>438</v>
      </c>
      <c r="C599" s="44" t="s">
        <v>26</v>
      </c>
      <c r="D599" s="44" t="s">
        <v>15</v>
      </c>
      <c r="E599" s="64">
        <v>2000</v>
      </c>
      <c r="F599" s="56">
        <v>3.6177931751055308</v>
      </c>
      <c r="G599" s="57">
        <v>552.82320000000004</v>
      </c>
    </row>
    <row r="600" spans="1:7" x14ac:dyDescent="0.2">
      <c r="A600" s="58">
        <v>44064</v>
      </c>
      <c r="B600" s="44" t="s">
        <v>439</v>
      </c>
      <c r="C600" s="44" t="s">
        <v>31</v>
      </c>
      <c r="D600" s="44" t="s">
        <v>27</v>
      </c>
      <c r="E600" s="64">
        <v>5000</v>
      </c>
      <c r="F600" s="56">
        <v>9.0444829377638261</v>
      </c>
      <c r="G600" s="57">
        <v>552.82320000000004</v>
      </c>
    </row>
    <row r="601" spans="1:7" x14ac:dyDescent="0.2">
      <c r="A601" s="58">
        <v>44067</v>
      </c>
      <c r="B601" s="44" t="s">
        <v>440</v>
      </c>
      <c r="C601" s="44" t="s">
        <v>28</v>
      </c>
      <c r="D601" s="44" t="s">
        <v>27</v>
      </c>
      <c r="E601" s="64">
        <v>16500</v>
      </c>
      <c r="F601" s="56">
        <v>29.846793694620629</v>
      </c>
      <c r="G601" s="57">
        <v>552.82320000000004</v>
      </c>
    </row>
    <row r="602" spans="1:7" x14ac:dyDescent="0.2">
      <c r="A602" s="58">
        <v>44067</v>
      </c>
      <c r="B602" s="44" t="s">
        <v>0</v>
      </c>
      <c r="C602" s="44" t="s">
        <v>26</v>
      </c>
      <c r="D602" s="44" t="s">
        <v>27</v>
      </c>
      <c r="E602" s="64">
        <v>29000</v>
      </c>
      <c r="F602" s="56">
        <v>52.458001039030194</v>
      </c>
      <c r="G602" s="57">
        <v>552.82320000000004</v>
      </c>
    </row>
    <row r="603" spans="1:7" x14ac:dyDescent="0.2">
      <c r="A603" s="58">
        <v>44067</v>
      </c>
      <c r="B603" s="44" t="s">
        <v>441</v>
      </c>
      <c r="C603" s="44" t="s">
        <v>28</v>
      </c>
      <c r="D603" s="44" t="s">
        <v>27</v>
      </c>
      <c r="E603" s="64">
        <v>2000</v>
      </c>
      <c r="F603" s="56">
        <v>3.6177931751055308</v>
      </c>
      <c r="G603" s="57">
        <v>552.82320000000004</v>
      </c>
    </row>
    <row r="604" spans="1:7" x14ac:dyDescent="0.2">
      <c r="A604" s="58">
        <v>44068</v>
      </c>
      <c r="B604" s="44" t="s">
        <v>442</v>
      </c>
      <c r="C604" s="44" t="s">
        <v>31</v>
      </c>
      <c r="D604" s="44" t="s">
        <v>27</v>
      </c>
      <c r="E604" s="64">
        <v>2000</v>
      </c>
      <c r="F604" s="56">
        <v>3.6177931751055308</v>
      </c>
      <c r="G604" s="57">
        <v>552.82320000000004</v>
      </c>
    </row>
    <row r="605" spans="1:7" x14ac:dyDescent="0.2">
      <c r="A605" s="58">
        <v>44069</v>
      </c>
      <c r="B605" s="44" t="s">
        <v>443</v>
      </c>
      <c r="C605" s="44" t="s">
        <v>35</v>
      </c>
      <c r="D605" s="44" t="s">
        <v>27</v>
      </c>
      <c r="E605" s="64">
        <v>30000</v>
      </c>
      <c r="F605" s="56">
        <v>54.26689762658296</v>
      </c>
      <c r="G605" s="57">
        <v>552.82320000000004</v>
      </c>
    </row>
    <row r="606" spans="1:7" x14ac:dyDescent="0.2">
      <c r="A606" s="58">
        <v>44070</v>
      </c>
      <c r="B606" s="44" t="s">
        <v>444</v>
      </c>
      <c r="C606" s="44" t="s">
        <v>31</v>
      </c>
      <c r="D606" s="44" t="s">
        <v>27</v>
      </c>
      <c r="E606" s="64">
        <v>30000</v>
      </c>
      <c r="F606" s="56">
        <v>54.26689762658296</v>
      </c>
      <c r="G606" s="57">
        <v>552.82320000000004</v>
      </c>
    </row>
    <row r="607" spans="1:7" x14ac:dyDescent="0.2">
      <c r="A607" s="58">
        <v>44070</v>
      </c>
      <c r="B607" s="44" t="s">
        <v>445</v>
      </c>
      <c r="C607" s="44" t="s">
        <v>28</v>
      </c>
      <c r="D607" s="44" t="s">
        <v>27</v>
      </c>
      <c r="E607" s="64">
        <v>1500</v>
      </c>
      <c r="F607" s="56">
        <v>2.7133448813291481</v>
      </c>
      <c r="G607" s="57">
        <v>552.82320000000004</v>
      </c>
    </row>
    <row r="608" spans="1:7" x14ac:dyDescent="0.2">
      <c r="A608" s="58">
        <v>44070</v>
      </c>
      <c r="B608" s="44" t="s">
        <v>446</v>
      </c>
      <c r="C608" s="44" t="s">
        <v>30</v>
      </c>
      <c r="D608" s="44" t="s">
        <v>27</v>
      </c>
      <c r="E608" s="64">
        <v>100000</v>
      </c>
      <c r="F608" s="56">
        <v>180.88965875527654</v>
      </c>
      <c r="G608" s="57">
        <v>552.82320000000004</v>
      </c>
    </row>
    <row r="609" spans="1:7" x14ac:dyDescent="0.2">
      <c r="A609" s="58">
        <v>44070</v>
      </c>
      <c r="B609" s="44" t="s">
        <v>447</v>
      </c>
      <c r="C609" s="44" t="s">
        <v>28</v>
      </c>
      <c r="D609" s="44" t="s">
        <v>27</v>
      </c>
      <c r="E609" s="64">
        <v>2000</v>
      </c>
      <c r="F609" s="56">
        <v>3.6177931751055308</v>
      </c>
      <c r="G609" s="57">
        <v>552.82320000000004</v>
      </c>
    </row>
    <row r="610" spans="1:7" x14ac:dyDescent="0.2">
      <c r="A610" s="58">
        <v>44071</v>
      </c>
      <c r="B610" s="44" t="s">
        <v>448</v>
      </c>
      <c r="C610" s="44" t="s">
        <v>28</v>
      </c>
      <c r="D610" s="44" t="s">
        <v>27</v>
      </c>
      <c r="E610" s="64">
        <v>8080</v>
      </c>
      <c r="F610" s="56">
        <v>14.615884427426344</v>
      </c>
      <c r="G610" s="57">
        <v>552.82320000000004</v>
      </c>
    </row>
    <row r="611" spans="1:7" x14ac:dyDescent="0.2">
      <c r="A611" s="58">
        <v>44071</v>
      </c>
      <c r="B611" s="44" t="s">
        <v>449</v>
      </c>
      <c r="C611" s="44" t="s">
        <v>30</v>
      </c>
      <c r="D611" s="44" t="s">
        <v>27</v>
      </c>
      <c r="E611" s="64">
        <v>35000</v>
      </c>
      <c r="F611" s="56">
        <v>63.311380564346791</v>
      </c>
      <c r="G611" s="57">
        <v>552.82320000000004</v>
      </c>
    </row>
    <row r="612" spans="1:7" x14ac:dyDescent="0.2">
      <c r="A612" s="58">
        <v>44071</v>
      </c>
      <c r="B612" s="44" t="s">
        <v>271</v>
      </c>
      <c r="C612" s="44" t="s">
        <v>38</v>
      </c>
      <c r="D612" s="44" t="s">
        <v>27</v>
      </c>
      <c r="E612" s="64">
        <v>11700</v>
      </c>
      <c r="F612" s="56">
        <v>21.164090074367355</v>
      </c>
      <c r="G612" s="57">
        <v>552.82320000000004</v>
      </c>
    </row>
    <row r="613" spans="1:7" x14ac:dyDescent="0.2">
      <c r="A613" s="58">
        <v>44072</v>
      </c>
      <c r="B613" s="44" t="s">
        <v>450</v>
      </c>
      <c r="C613" s="44" t="s">
        <v>28</v>
      </c>
      <c r="D613" s="44" t="s">
        <v>27</v>
      </c>
      <c r="E613" s="64">
        <v>1000</v>
      </c>
      <c r="F613" s="56">
        <v>1.8088965875527654</v>
      </c>
      <c r="G613" s="57">
        <v>552.82320000000004</v>
      </c>
    </row>
    <row r="614" spans="1:7" x14ac:dyDescent="0.2">
      <c r="A614" s="58">
        <v>44072</v>
      </c>
      <c r="B614" s="44" t="s">
        <v>451</v>
      </c>
      <c r="C614" s="44" t="s">
        <v>28</v>
      </c>
      <c r="D614" s="44" t="s">
        <v>27</v>
      </c>
      <c r="E614" s="64">
        <v>2000</v>
      </c>
      <c r="F614" s="56">
        <v>3.6177931751055308</v>
      </c>
      <c r="G614" s="57">
        <v>552.82320000000004</v>
      </c>
    </row>
    <row r="615" spans="1:7" x14ac:dyDescent="0.2">
      <c r="A615" s="58">
        <v>44073</v>
      </c>
      <c r="B615" s="44" t="s">
        <v>452</v>
      </c>
      <c r="C615" s="44" t="s">
        <v>28</v>
      </c>
      <c r="D615" s="44" t="s">
        <v>27</v>
      </c>
      <c r="E615" s="64">
        <v>2000</v>
      </c>
      <c r="F615" s="56">
        <v>3.6177931751055308</v>
      </c>
      <c r="G615" s="57">
        <v>552.82320000000004</v>
      </c>
    </row>
    <row r="616" spans="1:7" x14ac:dyDescent="0.2">
      <c r="A616" s="58">
        <v>44073</v>
      </c>
      <c r="B616" s="44" t="s">
        <v>453</v>
      </c>
      <c r="C616" s="44" t="s">
        <v>28</v>
      </c>
      <c r="D616" s="44" t="s">
        <v>27</v>
      </c>
      <c r="E616" s="64">
        <v>3440</v>
      </c>
      <c r="F616" s="56">
        <v>6.2226042611815133</v>
      </c>
      <c r="G616" s="57">
        <v>552.82320000000004</v>
      </c>
    </row>
    <row r="617" spans="1:7" x14ac:dyDescent="0.2">
      <c r="A617" s="58">
        <v>44073</v>
      </c>
      <c r="B617" s="44" t="s">
        <v>454</v>
      </c>
      <c r="C617" s="44" t="s">
        <v>28</v>
      </c>
      <c r="D617" s="44" t="s">
        <v>27</v>
      </c>
      <c r="E617" s="64">
        <v>208880</v>
      </c>
      <c r="F617" s="56">
        <v>377.84231920802165</v>
      </c>
      <c r="G617" s="57">
        <v>552.82320000000004</v>
      </c>
    </row>
    <row r="618" spans="1:7" x14ac:dyDescent="0.2">
      <c r="A618" s="58">
        <v>44074</v>
      </c>
      <c r="B618" s="44" t="s">
        <v>455</v>
      </c>
      <c r="C618" s="44" t="s">
        <v>28</v>
      </c>
      <c r="D618" s="44" t="s">
        <v>27</v>
      </c>
      <c r="E618" s="64">
        <v>54000</v>
      </c>
      <c r="F618" s="56">
        <v>97.680415727849336</v>
      </c>
      <c r="G618" s="57">
        <v>552.82320000000004</v>
      </c>
    </row>
    <row r="619" spans="1:7" x14ac:dyDescent="0.2">
      <c r="A619" s="58">
        <v>44074</v>
      </c>
      <c r="B619" s="44" t="s">
        <v>456</v>
      </c>
      <c r="C619" s="44" t="s">
        <v>28</v>
      </c>
      <c r="D619" s="44" t="s">
        <v>27</v>
      </c>
      <c r="E619" s="64">
        <v>13980</v>
      </c>
      <c r="F619" s="56">
        <v>25.288374293987658</v>
      </c>
      <c r="G619" s="57">
        <v>552.82320000000004</v>
      </c>
    </row>
    <row r="620" spans="1:7" x14ac:dyDescent="0.2">
      <c r="A620" s="58">
        <v>44074</v>
      </c>
      <c r="B620" s="44" t="s">
        <v>457</v>
      </c>
      <c r="C620" s="44" t="s">
        <v>31</v>
      </c>
      <c r="D620" s="44" t="s">
        <v>27</v>
      </c>
      <c r="E620" s="64">
        <v>50000</v>
      </c>
      <c r="F620" s="56">
        <v>90.444829377638271</v>
      </c>
      <c r="G620" s="57">
        <v>552.82320000000004</v>
      </c>
    </row>
    <row r="621" spans="1:7" x14ac:dyDescent="0.2">
      <c r="A621" s="43">
        <v>44074</v>
      </c>
      <c r="B621" s="59" t="s">
        <v>458</v>
      </c>
      <c r="C621" s="44" t="s">
        <v>39</v>
      </c>
      <c r="D621" s="44" t="s">
        <v>27</v>
      </c>
      <c r="E621" s="64">
        <v>12000</v>
      </c>
      <c r="F621" s="56">
        <v>21.706759050633185</v>
      </c>
      <c r="G621" s="57">
        <v>552.82320000000004</v>
      </c>
    </row>
    <row r="622" spans="1:7" x14ac:dyDescent="0.2">
      <c r="A622" s="43">
        <v>44074</v>
      </c>
      <c r="B622" s="59" t="s">
        <v>459</v>
      </c>
      <c r="C622" s="44" t="s">
        <v>29</v>
      </c>
      <c r="D622" s="44" t="s">
        <v>27</v>
      </c>
      <c r="E622" s="64">
        <v>7000</v>
      </c>
      <c r="F622" s="56">
        <v>12.662276112869357</v>
      </c>
      <c r="G622" s="57">
        <v>552.82320000000004</v>
      </c>
    </row>
    <row r="623" spans="1:7" x14ac:dyDescent="0.2">
      <c r="A623" s="43">
        <v>44074</v>
      </c>
      <c r="B623" s="59" t="s">
        <v>460</v>
      </c>
      <c r="C623" s="44" t="s">
        <v>35</v>
      </c>
      <c r="D623" s="44" t="s">
        <v>36</v>
      </c>
      <c r="E623" s="64">
        <v>46000</v>
      </c>
      <c r="F623" s="56">
        <v>83.209243027427206</v>
      </c>
      <c r="G623" s="57">
        <v>552.82320000000004</v>
      </c>
    </row>
    <row r="624" spans="1:7" x14ac:dyDescent="0.2">
      <c r="A624" s="43">
        <v>44074</v>
      </c>
      <c r="B624" s="59" t="s">
        <v>460</v>
      </c>
      <c r="C624" s="44" t="s">
        <v>35</v>
      </c>
      <c r="D624" s="44" t="s">
        <v>37</v>
      </c>
      <c r="E624" s="64">
        <v>75000</v>
      </c>
      <c r="F624" s="56">
        <v>135.66724406645741</v>
      </c>
      <c r="G624" s="57">
        <v>552.82320000000004</v>
      </c>
    </row>
    <row r="625" spans="1:7" x14ac:dyDescent="0.2">
      <c r="A625" s="43">
        <v>44074</v>
      </c>
      <c r="B625" s="59" t="s">
        <v>460</v>
      </c>
      <c r="C625" s="44" t="s">
        <v>35</v>
      </c>
      <c r="D625" s="44" t="s">
        <v>37</v>
      </c>
      <c r="E625" s="64">
        <v>97000</v>
      </c>
      <c r="F625" s="56">
        <v>175.46296899261824</v>
      </c>
      <c r="G625" s="57">
        <v>552.82320000000004</v>
      </c>
    </row>
    <row r="626" spans="1:7" x14ac:dyDescent="0.2">
      <c r="A626" s="43">
        <v>44074</v>
      </c>
      <c r="B626" s="59" t="s">
        <v>460</v>
      </c>
      <c r="C626" s="44" t="s">
        <v>35</v>
      </c>
      <c r="D626" s="44" t="s">
        <v>37</v>
      </c>
      <c r="E626" s="64">
        <v>81000</v>
      </c>
      <c r="F626" s="56">
        <v>146.52062359177398</v>
      </c>
      <c r="G626" s="57">
        <v>552.82320000000004</v>
      </c>
    </row>
    <row r="627" spans="1:7" x14ac:dyDescent="0.2">
      <c r="A627" s="43">
        <v>44074</v>
      </c>
      <c r="B627" s="59" t="s">
        <v>460</v>
      </c>
      <c r="C627" s="44" t="s">
        <v>35</v>
      </c>
      <c r="D627" s="44" t="s">
        <v>27</v>
      </c>
      <c r="E627" s="64">
        <v>79000</v>
      </c>
      <c r="F627" s="56">
        <v>142.90283041666845</v>
      </c>
      <c r="G627" s="57">
        <v>552.82320000000004</v>
      </c>
    </row>
    <row r="628" spans="1:7" x14ac:dyDescent="0.2">
      <c r="A628" s="43">
        <v>44074</v>
      </c>
      <c r="B628" s="59" t="s">
        <v>460</v>
      </c>
      <c r="C628" s="44" t="s">
        <v>35</v>
      </c>
      <c r="D628" s="44" t="s">
        <v>15</v>
      </c>
      <c r="E628" s="64">
        <v>154000</v>
      </c>
      <c r="F628" s="56">
        <v>278.57007448312589</v>
      </c>
      <c r="G628" s="57">
        <v>552.82320000000004</v>
      </c>
    </row>
    <row r="629" spans="1:7" x14ac:dyDescent="0.2">
      <c r="A629" s="43">
        <v>44074</v>
      </c>
      <c r="B629" s="59" t="s">
        <v>460</v>
      </c>
      <c r="C629" s="44" t="s">
        <v>35</v>
      </c>
      <c r="D629" s="44" t="s">
        <v>15</v>
      </c>
      <c r="E629" s="64">
        <v>58500</v>
      </c>
      <c r="F629" s="56">
        <v>105.82045037183677</v>
      </c>
      <c r="G629" s="57">
        <v>552.82320000000004</v>
      </c>
    </row>
    <row r="630" spans="1:7" x14ac:dyDescent="0.2">
      <c r="A630" s="43">
        <v>44074</v>
      </c>
      <c r="B630" s="59" t="s">
        <v>460</v>
      </c>
      <c r="C630" s="44" t="s">
        <v>35</v>
      </c>
      <c r="D630" s="44" t="s">
        <v>15</v>
      </c>
      <c r="E630" s="64">
        <v>151000</v>
      </c>
      <c r="F630" s="56">
        <v>273.14338472046757</v>
      </c>
      <c r="G630" s="57">
        <v>552.82320000000004</v>
      </c>
    </row>
    <row r="631" spans="1:7" x14ac:dyDescent="0.2">
      <c r="A631" s="43">
        <v>44074</v>
      </c>
      <c r="B631" s="59" t="s">
        <v>460</v>
      </c>
      <c r="C631" s="44" t="s">
        <v>35</v>
      </c>
      <c r="D631" s="44" t="s">
        <v>36</v>
      </c>
      <c r="E631" s="64">
        <v>234500</v>
      </c>
      <c r="F631" s="56">
        <v>424.18624978112348</v>
      </c>
      <c r="G631" s="57">
        <v>552.82320000000004</v>
      </c>
    </row>
    <row r="632" spans="1:7" x14ac:dyDescent="0.2">
      <c r="A632" s="60">
        <v>44074</v>
      </c>
      <c r="B632" s="61" t="s">
        <v>461</v>
      </c>
      <c r="C632" s="51" t="s">
        <v>38</v>
      </c>
      <c r="D632" s="51" t="s">
        <v>27</v>
      </c>
      <c r="E632" s="66">
        <v>20475</v>
      </c>
      <c r="F632" s="62">
        <v>37.037157630142872</v>
      </c>
      <c r="G632" s="63">
        <v>552.82320000000004</v>
      </c>
    </row>
    <row r="633" spans="1:7" x14ac:dyDescent="0.2">
      <c r="A633" s="55">
        <v>44075</v>
      </c>
      <c r="B633" s="44" t="s">
        <v>46</v>
      </c>
      <c r="C633" s="44" t="s">
        <v>30</v>
      </c>
      <c r="D633" s="44" t="s">
        <v>27</v>
      </c>
      <c r="E633" s="67">
        <v>160000</v>
      </c>
      <c r="F633" s="69">
        <v>289.42345400844243</v>
      </c>
      <c r="G633" s="49">
        <v>552.82320000000004</v>
      </c>
    </row>
    <row r="634" spans="1:7" x14ac:dyDescent="0.2">
      <c r="A634" s="55">
        <v>44075</v>
      </c>
      <c r="B634" s="44" t="s">
        <v>47</v>
      </c>
      <c r="C634" s="44" t="s">
        <v>30</v>
      </c>
      <c r="D634" s="44" t="s">
        <v>27</v>
      </c>
      <c r="E634" s="67">
        <v>104500</v>
      </c>
      <c r="F634" s="69">
        <v>189.02969339926398</v>
      </c>
      <c r="G634" s="49">
        <v>552.82320000000004</v>
      </c>
    </row>
    <row r="635" spans="1:7" x14ac:dyDescent="0.2">
      <c r="A635" s="58">
        <v>44076</v>
      </c>
      <c r="B635" s="44" t="s">
        <v>48</v>
      </c>
      <c r="C635" s="44" t="s">
        <v>28</v>
      </c>
      <c r="D635" s="44" t="s">
        <v>27</v>
      </c>
      <c r="E635" s="67">
        <v>3200</v>
      </c>
      <c r="F635" s="69">
        <v>5.7884690801688494</v>
      </c>
      <c r="G635" s="49">
        <v>552.82320000000004</v>
      </c>
    </row>
    <row r="636" spans="1:7" x14ac:dyDescent="0.2">
      <c r="A636" s="58">
        <v>44076</v>
      </c>
      <c r="B636" s="44" t="s">
        <v>0</v>
      </c>
      <c r="C636" s="44" t="s">
        <v>26</v>
      </c>
      <c r="D636" s="44" t="s">
        <v>27</v>
      </c>
      <c r="E636" s="67">
        <v>53000</v>
      </c>
      <c r="F636" s="69">
        <v>95.87151914029657</v>
      </c>
      <c r="G636" s="49">
        <v>552.82320000000004</v>
      </c>
    </row>
    <row r="637" spans="1:7" x14ac:dyDescent="0.2">
      <c r="A637" s="58">
        <v>44077</v>
      </c>
      <c r="B637" s="44" t="s">
        <v>6</v>
      </c>
      <c r="C637" s="44" t="s">
        <v>6</v>
      </c>
      <c r="D637" s="44" t="s">
        <v>15</v>
      </c>
      <c r="E637" s="67">
        <v>25000</v>
      </c>
      <c r="F637" s="69">
        <v>45.222414688819136</v>
      </c>
      <c r="G637" s="49">
        <v>552.82320000000004</v>
      </c>
    </row>
    <row r="638" spans="1:7" x14ac:dyDescent="0.2">
      <c r="A638" s="58">
        <v>44078</v>
      </c>
      <c r="B638" s="44" t="s">
        <v>49</v>
      </c>
      <c r="C638" s="44" t="s">
        <v>29</v>
      </c>
      <c r="D638" s="44" t="s">
        <v>27</v>
      </c>
      <c r="E638" s="67">
        <v>120000</v>
      </c>
      <c r="F638" s="69">
        <v>217.06759050633184</v>
      </c>
      <c r="G638" s="49">
        <v>552.82320000000004</v>
      </c>
    </row>
    <row r="639" spans="1:7" x14ac:dyDescent="0.2">
      <c r="A639" s="58">
        <v>44078</v>
      </c>
      <c r="B639" s="44" t="s">
        <v>49</v>
      </c>
      <c r="C639" s="44" t="s">
        <v>29</v>
      </c>
      <c r="D639" s="44" t="s">
        <v>27</v>
      </c>
      <c r="E639" s="67">
        <v>120000</v>
      </c>
      <c r="F639" s="69">
        <v>217.06759050633184</v>
      </c>
      <c r="G639" s="49">
        <v>552.82320000000004</v>
      </c>
    </row>
    <row r="640" spans="1:7" x14ac:dyDescent="0.2">
      <c r="A640" s="58">
        <v>44078</v>
      </c>
      <c r="B640" s="44" t="s">
        <v>50</v>
      </c>
      <c r="C640" s="44" t="s">
        <v>41</v>
      </c>
      <c r="D640" s="44" t="s">
        <v>37</v>
      </c>
      <c r="E640" s="67">
        <v>250000</v>
      </c>
      <c r="F640" s="69">
        <v>452.22414688819134</v>
      </c>
      <c r="G640" s="49">
        <v>552.82320000000004</v>
      </c>
    </row>
    <row r="641" spans="1:7" x14ac:dyDescent="0.2">
      <c r="A641" s="58">
        <v>44079</v>
      </c>
      <c r="B641" s="44" t="s">
        <v>7</v>
      </c>
      <c r="C641" s="44" t="s">
        <v>28</v>
      </c>
      <c r="D641" s="44" t="s">
        <v>27</v>
      </c>
      <c r="E641" s="67">
        <v>13500</v>
      </c>
      <c r="F641" s="69">
        <v>24.420103931962334</v>
      </c>
      <c r="G641" s="49">
        <v>552.82320000000004</v>
      </c>
    </row>
    <row r="642" spans="1:7" x14ac:dyDescent="0.2">
      <c r="A642" s="58">
        <v>44079</v>
      </c>
      <c r="B642" s="44" t="s">
        <v>51</v>
      </c>
      <c r="C642" s="44" t="s">
        <v>39</v>
      </c>
      <c r="D642" s="44" t="s">
        <v>15</v>
      </c>
      <c r="E642" s="67">
        <v>45000</v>
      </c>
      <c r="F642" s="69">
        <v>81.40034643987444</v>
      </c>
      <c r="G642" s="49">
        <v>552.82320000000004</v>
      </c>
    </row>
    <row r="643" spans="1:7" x14ac:dyDescent="0.2">
      <c r="A643" s="58">
        <v>44081</v>
      </c>
      <c r="B643" s="44" t="s">
        <v>0</v>
      </c>
      <c r="C643" s="44" t="s">
        <v>26</v>
      </c>
      <c r="D643" s="44" t="s">
        <v>27</v>
      </c>
      <c r="E643" s="67">
        <v>33000</v>
      </c>
      <c r="F643" s="69">
        <v>59.693587389241259</v>
      </c>
      <c r="G643" s="49">
        <v>552.82320000000004</v>
      </c>
    </row>
    <row r="644" spans="1:7" x14ac:dyDescent="0.2">
      <c r="A644" s="58">
        <v>44081</v>
      </c>
      <c r="B644" s="44" t="s">
        <v>52</v>
      </c>
      <c r="C644" s="44" t="s">
        <v>33</v>
      </c>
      <c r="D644" s="44" t="s">
        <v>27</v>
      </c>
      <c r="E644" s="67">
        <v>1000</v>
      </c>
      <c r="F644" s="69">
        <v>1.8088965875527654</v>
      </c>
      <c r="G644" s="49">
        <v>552.82320000000004</v>
      </c>
    </row>
    <row r="645" spans="1:7" x14ac:dyDescent="0.2">
      <c r="A645" s="58">
        <v>44081</v>
      </c>
      <c r="B645" s="44" t="s">
        <v>9</v>
      </c>
      <c r="C645" s="44" t="s">
        <v>32</v>
      </c>
      <c r="D645" s="44" t="s">
        <v>27</v>
      </c>
      <c r="E645" s="67">
        <v>155250</v>
      </c>
      <c r="F645" s="69">
        <v>280.8311952175668</v>
      </c>
      <c r="G645" s="49">
        <v>552.82320000000004</v>
      </c>
    </row>
    <row r="646" spans="1:7" x14ac:dyDescent="0.2">
      <c r="A646" s="58">
        <v>44081</v>
      </c>
      <c r="B646" s="44" t="s">
        <v>10</v>
      </c>
      <c r="C646" s="44" t="s">
        <v>32</v>
      </c>
      <c r="D646" s="44" t="s">
        <v>27</v>
      </c>
      <c r="E646" s="67">
        <v>53684</v>
      </c>
      <c r="F646" s="69">
        <v>97.108804406182657</v>
      </c>
      <c r="G646" s="49">
        <v>552.82320000000004</v>
      </c>
    </row>
    <row r="647" spans="1:7" x14ac:dyDescent="0.2">
      <c r="A647" s="58">
        <v>44082</v>
      </c>
      <c r="B647" s="44" t="s">
        <v>53</v>
      </c>
      <c r="C647" s="44" t="s">
        <v>34</v>
      </c>
      <c r="D647" s="44" t="s">
        <v>27</v>
      </c>
      <c r="E647" s="67">
        <v>54000</v>
      </c>
      <c r="F647" s="69">
        <v>97.680415727849336</v>
      </c>
      <c r="G647" s="49">
        <v>552.82320000000004</v>
      </c>
    </row>
    <row r="648" spans="1:7" x14ac:dyDescent="0.2">
      <c r="A648" s="58">
        <v>44082</v>
      </c>
      <c r="B648" s="44" t="s">
        <v>54</v>
      </c>
      <c r="C648" s="44" t="s">
        <v>34</v>
      </c>
      <c r="D648" s="44" t="s">
        <v>27</v>
      </c>
      <c r="E648" s="67">
        <v>11000</v>
      </c>
      <c r="F648" s="69">
        <v>19.897862463080418</v>
      </c>
      <c r="G648" s="49">
        <v>552.82320000000004</v>
      </c>
    </row>
    <row r="649" spans="1:7" x14ac:dyDescent="0.2">
      <c r="A649" s="58">
        <v>44083</v>
      </c>
      <c r="B649" s="44" t="s">
        <v>55</v>
      </c>
      <c r="C649" s="44" t="s">
        <v>39</v>
      </c>
      <c r="D649" s="44" t="s">
        <v>15</v>
      </c>
      <c r="E649" s="67">
        <v>16000</v>
      </c>
      <c r="F649" s="69">
        <v>28.942345400844246</v>
      </c>
      <c r="G649" s="49">
        <v>552.82320000000004</v>
      </c>
    </row>
    <row r="650" spans="1:7" x14ac:dyDescent="0.2">
      <c r="A650" s="58">
        <v>44084</v>
      </c>
      <c r="B650" s="44" t="s">
        <v>8</v>
      </c>
      <c r="C650" s="44" t="s">
        <v>28</v>
      </c>
      <c r="D650" s="44" t="s">
        <v>27</v>
      </c>
      <c r="E650" s="67">
        <v>1500</v>
      </c>
      <c r="F650" s="69">
        <v>2.7133448813291481</v>
      </c>
      <c r="G650" s="49">
        <v>552.82320000000004</v>
      </c>
    </row>
    <row r="651" spans="1:7" x14ac:dyDescent="0.2">
      <c r="A651" s="58">
        <v>44085</v>
      </c>
      <c r="B651" s="44" t="s">
        <v>56</v>
      </c>
      <c r="C651" s="44" t="s">
        <v>26</v>
      </c>
      <c r="D651" s="44" t="s">
        <v>15</v>
      </c>
      <c r="E651" s="67">
        <v>2000</v>
      </c>
      <c r="F651" s="69">
        <v>3.6177931751055308</v>
      </c>
      <c r="G651" s="49">
        <v>552.82320000000004</v>
      </c>
    </row>
    <row r="652" spans="1:7" x14ac:dyDescent="0.2">
      <c r="A652" s="58">
        <v>44085</v>
      </c>
      <c r="B652" s="44" t="s">
        <v>11</v>
      </c>
      <c r="C652" s="44" t="s">
        <v>31</v>
      </c>
      <c r="D652" s="44" t="s">
        <v>27</v>
      </c>
      <c r="E652" s="67">
        <v>20500</v>
      </c>
      <c r="F652" s="69">
        <v>37.082380044831687</v>
      </c>
      <c r="G652" s="49">
        <v>552.82320000000004</v>
      </c>
    </row>
    <row r="653" spans="1:7" x14ac:dyDescent="0.2">
      <c r="A653" s="58">
        <v>44086</v>
      </c>
      <c r="B653" s="44" t="s">
        <v>57</v>
      </c>
      <c r="C653" s="44" t="s">
        <v>29</v>
      </c>
      <c r="D653" s="44" t="s">
        <v>36</v>
      </c>
      <c r="E653" s="67">
        <v>75000</v>
      </c>
      <c r="F653" s="69">
        <v>135.66724406645741</v>
      </c>
      <c r="G653" s="49">
        <v>552.82320000000004</v>
      </c>
    </row>
    <row r="654" spans="1:7" x14ac:dyDescent="0.2">
      <c r="A654" s="58">
        <v>44087</v>
      </c>
      <c r="B654" s="44" t="s">
        <v>6</v>
      </c>
      <c r="C654" s="44" t="s">
        <v>6</v>
      </c>
      <c r="D654" s="44" t="s">
        <v>15</v>
      </c>
      <c r="E654" s="67">
        <v>20000</v>
      </c>
      <c r="F654" s="69">
        <v>36.177931751055304</v>
      </c>
      <c r="G654" s="49">
        <v>552.82320000000004</v>
      </c>
    </row>
    <row r="655" spans="1:7" x14ac:dyDescent="0.2">
      <c r="A655" s="58">
        <v>44087</v>
      </c>
      <c r="B655" s="44" t="s">
        <v>55</v>
      </c>
      <c r="C655" s="44" t="s">
        <v>39</v>
      </c>
      <c r="D655" s="44" t="s">
        <v>15</v>
      </c>
      <c r="E655" s="67">
        <v>16000</v>
      </c>
      <c r="F655" s="69">
        <v>28.942345400844246</v>
      </c>
      <c r="G655" s="49">
        <v>552.82320000000004</v>
      </c>
    </row>
    <row r="656" spans="1:7" x14ac:dyDescent="0.2">
      <c r="A656" s="58">
        <v>44088</v>
      </c>
      <c r="B656" s="44" t="s">
        <v>58</v>
      </c>
      <c r="C656" s="44" t="s">
        <v>39</v>
      </c>
      <c r="D656" s="44" t="s">
        <v>15</v>
      </c>
      <c r="E656" s="67">
        <v>45000</v>
      </c>
      <c r="F656" s="69">
        <v>81.40034643987444</v>
      </c>
      <c r="G656" s="49">
        <v>552.82320000000004</v>
      </c>
    </row>
    <row r="657" spans="1:7" x14ac:dyDescent="0.2">
      <c r="A657" s="58">
        <v>44088</v>
      </c>
      <c r="B657" s="44" t="s">
        <v>59</v>
      </c>
      <c r="C657" s="44" t="s">
        <v>28</v>
      </c>
      <c r="D657" s="44" t="s">
        <v>27</v>
      </c>
      <c r="E657" s="67">
        <v>70000</v>
      </c>
      <c r="F657" s="69">
        <v>126.62276112869358</v>
      </c>
      <c r="G657" s="49">
        <v>552.82320000000004</v>
      </c>
    </row>
    <row r="658" spans="1:7" x14ac:dyDescent="0.2">
      <c r="A658" s="58">
        <v>44088</v>
      </c>
      <c r="B658" s="44" t="s">
        <v>60</v>
      </c>
      <c r="C658" s="44" t="s">
        <v>28</v>
      </c>
      <c r="D658" s="44" t="s">
        <v>27</v>
      </c>
      <c r="E658" s="67">
        <v>34500</v>
      </c>
      <c r="F658" s="69">
        <v>173.04948142261901</v>
      </c>
      <c r="G658" s="49">
        <v>552.82320000000004</v>
      </c>
    </row>
    <row r="659" spans="1:7" x14ac:dyDescent="0.2">
      <c r="A659" s="58">
        <v>44088</v>
      </c>
      <c r="B659" s="44" t="s">
        <v>0</v>
      </c>
      <c r="C659" s="44" t="s">
        <v>26</v>
      </c>
      <c r="D659" s="44" t="s">
        <v>27</v>
      </c>
      <c r="E659" s="67">
        <v>33000</v>
      </c>
      <c r="F659" s="69">
        <v>59.693587389241259</v>
      </c>
      <c r="G659" s="49">
        <v>552.82320000000004</v>
      </c>
    </row>
    <row r="660" spans="1:7" x14ac:dyDescent="0.2">
      <c r="A660" s="58">
        <v>44088</v>
      </c>
      <c r="B660" s="44" t="s">
        <v>61</v>
      </c>
      <c r="C660" s="44" t="s">
        <v>41</v>
      </c>
      <c r="D660" s="44" t="s">
        <v>37</v>
      </c>
      <c r="E660" s="67">
        <v>250000</v>
      </c>
      <c r="F660" s="69">
        <v>452.22676458883541</v>
      </c>
      <c r="G660" s="49">
        <v>552.82320000000004</v>
      </c>
    </row>
    <row r="661" spans="1:7" x14ac:dyDescent="0.2">
      <c r="A661" s="58">
        <v>44089</v>
      </c>
      <c r="B661" s="44" t="s">
        <v>11</v>
      </c>
      <c r="C661" s="44" t="s">
        <v>31</v>
      </c>
      <c r="D661" s="44" t="s">
        <v>27</v>
      </c>
      <c r="E661" s="67">
        <v>20000</v>
      </c>
      <c r="F661" s="69">
        <v>36.177931751055304</v>
      </c>
      <c r="G661" s="49">
        <v>552.82320000000004</v>
      </c>
    </row>
    <row r="662" spans="1:7" x14ac:dyDescent="0.2">
      <c r="A662" s="58">
        <v>44090</v>
      </c>
      <c r="B662" s="44" t="s">
        <v>62</v>
      </c>
      <c r="C662" s="44" t="s">
        <v>35</v>
      </c>
      <c r="D662" s="44" t="s">
        <v>36</v>
      </c>
      <c r="E662" s="67">
        <v>22000</v>
      </c>
      <c r="F662" s="69">
        <v>39.795724926160837</v>
      </c>
      <c r="G662" s="49">
        <v>552.82320000000004</v>
      </c>
    </row>
    <row r="663" spans="1:7" x14ac:dyDescent="0.2">
      <c r="A663" s="58">
        <v>44092</v>
      </c>
      <c r="B663" s="44" t="s">
        <v>11</v>
      </c>
      <c r="C663" s="44" t="s">
        <v>31</v>
      </c>
      <c r="D663" s="44" t="s">
        <v>27</v>
      </c>
      <c r="E663" s="67">
        <v>30000</v>
      </c>
      <c r="F663" s="69">
        <v>54.26689762658296</v>
      </c>
      <c r="G663" s="49">
        <v>552.82320000000004</v>
      </c>
    </row>
    <row r="664" spans="1:7" x14ac:dyDescent="0.2">
      <c r="A664" s="58">
        <v>44092</v>
      </c>
      <c r="B664" s="44" t="s">
        <v>13</v>
      </c>
      <c r="C664" s="44" t="s">
        <v>28</v>
      </c>
      <c r="D664" s="44" t="s">
        <v>27</v>
      </c>
      <c r="E664" s="67">
        <v>2000</v>
      </c>
      <c r="F664" s="69">
        <v>3.6177931751055308</v>
      </c>
      <c r="G664" s="49">
        <v>552.82320000000004</v>
      </c>
    </row>
    <row r="665" spans="1:7" x14ac:dyDescent="0.2">
      <c r="A665" s="58">
        <v>44092</v>
      </c>
      <c r="B665" s="44" t="s">
        <v>21</v>
      </c>
      <c r="C665" s="44" t="s">
        <v>38</v>
      </c>
      <c r="D665" s="44" t="s">
        <v>27</v>
      </c>
      <c r="E665" s="67">
        <v>1000</v>
      </c>
      <c r="F665" s="69">
        <v>1.8088965875527654</v>
      </c>
      <c r="G665" s="49">
        <v>552.82320000000004</v>
      </c>
    </row>
    <row r="666" spans="1:7" x14ac:dyDescent="0.2">
      <c r="A666" s="58">
        <v>44093</v>
      </c>
      <c r="B666" s="44" t="s">
        <v>6</v>
      </c>
      <c r="C666" s="44" t="s">
        <v>6</v>
      </c>
      <c r="D666" s="44" t="s">
        <v>15</v>
      </c>
      <c r="E666" s="67">
        <v>7000</v>
      </c>
      <c r="F666" s="69">
        <v>12.662276112869357</v>
      </c>
      <c r="G666" s="49">
        <v>552.82320000000004</v>
      </c>
    </row>
    <row r="667" spans="1:7" x14ac:dyDescent="0.2">
      <c r="A667" s="58">
        <v>44093</v>
      </c>
      <c r="B667" s="44" t="s">
        <v>19</v>
      </c>
      <c r="C667" s="44" t="s">
        <v>35</v>
      </c>
      <c r="D667" s="44" t="s">
        <v>15</v>
      </c>
      <c r="E667" s="67">
        <v>10000</v>
      </c>
      <c r="F667" s="69">
        <v>18.088965875527652</v>
      </c>
      <c r="G667" s="49">
        <v>552.82320000000004</v>
      </c>
    </row>
    <row r="668" spans="1:7" x14ac:dyDescent="0.2">
      <c r="A668" s="58">
        <v>44093</v>
      </c>
      <c r="B668" s="44" t="s">
        <v>63</v>
      </c>
      <c r="C668" s="44" t="s">
        <v>35</v>
      </c>
      <c r="D668" s="44" t="s">
        <v>15</v>
      </c>
      <c r="E668" s="67">
        <v>3100</v>
      </c>
      <c r="F668" s="69">
        <v>5.6075794214135728</v>
      </c>
      <c r="G668" s="49">
        <v>552.82320000000004</v>
      </c>
    </row>
    <row r="669" spans="1:7" x14ac:dyDescent="0.2">
      <c r="A669" s="58">
        <v>44093</v>
      </c>
      <c r="B669" s="44" t="s">
        <v>56</v>
      </c>
      <c r="C669" s="44" t="s">
        <v>26</v>
      </c>
      <c r="D669" s="44" t="s">
        <v>27</v>
      </c>
      <c r="E669" s="67">
        <v>5000</v>
      </c>
      <c r="F669" s="69">
        <v>9.0444829377638261</v>
      </c>
      <c r="G669" s="49">
        <v>552.82320000000004</v>
      </c>
    </row>
    <row r="670" spans="1:7" x14ac:dyDescent="0.2">
      <c r="A670" s="58">
        <v>44097</v>
      </c>
      <c r="B670" s="44" t="s">
        <v>0</v>
      </c>
      <c r="C670" s="44" t="s">
        <v>26</v>
      </c>
      <c r="D670" s="44" t="s">
        <v>27</v>
      </c>
      <c r="E670" s="67">
        <v>39000</v>
      </c>
      <c r="F670" s="69">
        <v>70.546966914557856</v>
      </c>
      <c r="G670" s="49">
        <v>552.82320000000004</v>
      </c>
    </row>
    <row r="671" spans="1:7" x14ac:dyDescent="0.2">
      <c r="A671" s="58">
        <v>44099</v>
      </c>
      <c r="B671" s="44" t="s">
        <v>14</v>
      </c>
      <c r="C671" s="44" t="s">
        <v>28</v>
      </c>
      <c r="D671" s="44" t="s">
        <v>27</v>
      </c>
      <c r="E671" s="67">
        <v>4000</v>
      </c>
      <c r="F671" s="69">
        <v>7.2355863502110616</v>
      </c>
      <c r="G671" s="49">
        <v>552.82320000000004</v>
      </c>
    </row>
    <row r="672" spans="1:7" x14ac:dyDescent="0.2">
      <c r="A672" s="58">
        <v>44099</v>
      </c>
      <c r="B672" s="44" t="s">
        <v>64</v>
      </c>
      <c r="C672" s="44" t="s">
        <v>31</v>
      </c>
      <c r="D672" s="44" t="s">
        <v>27</v>
      </c>
      <c r="E672" s="67">
        <v>20000</v>
      </c>
      <c r="F672" s="69">
        <v>36.177931751055304</v>
      </c>
      <c r="G672" s="49">
        <v>552.82320000000004</v>
      </c>
    </row>
    <row r="673" spans="1:7" x14ac:dyDescent="0.2">
      <c r="A673" s="58">
        <v>44101</v>
      </c>
      <c r="B673" s="44" t="s">
        <v>6</v>
      </c>
      <c r="C673" s="44" t="s">
        <v>6</v>
      </c>
      <c r="D673" s="44" t="s">
        <v>15</v>
      </c>
      <c r="E673" s="67">
        <v>10000</v>
      </c>
      <c r="F673" s="69">
        <v>18.088965875527652</v>
      </c>
      <c r="G673" s="49">
        <v>552.82320000000004</v>
      </c>
    </row>
    <row r="674" spans="1:7" x14ac:dyDescent="0.2">
      <c r="A674" s="58">
        <v>44102</v>
      </c>
      <c r="B674" s="44" t="s">
        <v>65</v>
      </c>
      <c r="C674" s="44" t="s">
        <v>32</v>
      </c>
      <c r="D674" s="44" t="s">
        <v>40</v>
      </c>
      <c r="E674" s="67">
        <v>48000</v>
      </c>
      <c r="F674" s="69">
        <v>86.827036202532739</v>
      </c>
      <c r="G674" s="49">
        <v>552.82320000000004</v>
      </c>
    </row>
    <row r="675" spans="1:7" x14ac:dyDescent="0.2">
      <c r="A675" s="58">
        <v>44102</v>
      </c>
      <c r="B675" s="44" t="s">
        <v>17</v>
      </c>
      <c r="C675" s="44" t="s">
        <v>32</v>
      </c>
      <c r="D675" s="44" t="s">
        <v>40</v>
      </c>
      <c r="E675" s="67">
        <v>35000</v>
      </c>
      <c r="F675" s="69">
        <v>63.311380564346791</v>
      </c>
      <c r="G675" s="49">
        <v>552.82320000000004</v>
      </c>
    </row>
    <row r="676" spans="1:7" x14ac:dyDescent="0.2">
      <c r="A676" s="58">
        <v>44102</v>
      </c>
      <c r="B676" s="44" t="s">
        <v>11</v>
      </c>
      <c r="C676" s="44" t="s">
        <v>31</v>
      </c>
      <c r="D676" s="44" t="s">
        <v>27</v>
      </c>
      <c r="E676" s="67">
        <v>30000</v>
      </c>
      <c r="F676" s="69">
        <v>54.26689762658296</v>
      </c>
      <c r="G676" s="49">
        <v>552.82320000000004</v>
      </c>
    </row>
    <row r="677" spans="1:7" x14ac:dyDescent="0.2">
      <c r="A677" s="58">
        <v>44103</v>
      </c>
      <c r="B677" s="44" t="s">
        <v>0</v>
      </c>
      <c r="C677" s="44" t="s">
        <v>26</v>
      </c>
      <c r="D677" s="44" t="s">
        <v>27</v>
      </c>
      <c r="E677" s="67">
        <v>28000</v>
      </c>
      <c r="F677" s="69">
        <v>50.649104451477427</v>
      </c>
      <c r="G677" s="49">
        <v>552.82320000000004</v>
      </c>
    </row>
    <row r="678" spans="1:7" x14ac:dyDescent="0.2">
      <c r="A678" s="58">
        <v>44104</v>
      </c>
      <c r="B678" s="44" t="s">
        <v>18</v>
      </c>
      <c r="C678" s="44" t="s">
        <v>31</v>
      </c>
      <c r="D678" s="44" t="s">
        <v>27</v>
      </c>
      <c r="E678" s="67">
        <v>73000</v>
      </c>
      <c r="F678" s="69">
        <v>132.04945089135188</v>
      </c>
      <c r="G678" s="49">
        <v>552.82320000000004</v>
      </c>
    </row>
    <row r="679" spans="1:7" x14ac:dyDescent="0.2">
      <c r="A679" s="58">
        <v>44104</v>
      </c>
      <c r="B679" s="44" t="s">
        <v>22</v>
      </c>
      <c r="C679" s="44" t="s">
        <v>35</v>
      </c>
      <c r="D679" s="44" t="s">
        <v>36</v>
      </c>
      <c r="E679" s="67">
        <v>22000</v>
      </c>
      <c r="F679" s="69">
        <v>39.795724926160837</v>
      </c>
      <c r="G679" s="49">
        <v>552.82320000000004</v>
      </c>
    </row>
    <row r="680" spans="1:7" x14ac:dyDescent="0.2">
      <c r="A680" s="58">
        <v>44104</v>
      </c>
      <c r="B680" s="44" t="s">
        <v>22</v>
      </c>
      <c r="C680" s="44" t="s">
        <v>35</v>
      </c>
      <c r="D680" s="44" t="s">
        <v>37</v>
      </c>
      <c r="E680" s="67">
        <v>28000</v>
      </c>
      <c r="F680" s="69">
        <v>50.649104451477427</v>
      </c>
      <c r="G680" s="49">
        <v>552.82320000000004</v>
      </c>
    </row>
    <row r="681" spans="1:7" x14ac:dyDescent="0.2">
      <c r="A681" s="58">
        <v>44104</v>
      </c>
      <c r="B681" s="44" t="s">
        <v>22</v>
      </c>
      <c r="C681" s="44" t="s">
        <v>35</v>
      </c>
      <c r="D681" s="44" t="s">
        <v>37</v>
      </c>
      <c r="E681" s="67">
        <v>28500</v>
      </c>
      <c r="F681" s="69">
        <v>51.55355274525381</v>
      </c>
      <c r="G681" s="49">
        <v>552.82320000000004</v>
      </c>
    </row>
    <row r="682" spans="1:7" x14ac:dyDescent="0.2">
      <c r="A682" s="58">
        <v>44104</v>
      </c>
      <c r="B682" s="44" t="s">
        <v>22</v>
      </c>
      <c r="C682" s="44" t="s">
        <v>35</v>
      </c>
      <c r="D682" s="44" t="s">
        <v>37</v>
      </c>
      <c r="E682" s="67">
        <v>56500</v>
      </c>
      <c r="F682" s="69">
        <v>102.20265719673124</v>
      </c>
      <c r="G682" s="49">
        <v>552.82320000000004</v>
      </c>
    </row>
    <row r="683" spans="1:7" x14ac:dyDescent="0.2">
      <c r="A683" s="58">
        <v>44104</v>
      </c>
      <c r="B683" s="44" t="s">
        <v>22</v>
      </c>
      <c r="C683" s="44" t="s">
        <v>35</v>
      </c>
      <c r="D683" s="44" t="s">
        <v>27</v>
      </c>
      <c r="E683" s="67">
        <v>50000</v>
      </c>
      <c r="F683" s="69">
        <v>90.444829377638271</v>
      </c>
      <c r="G683" s="49">
        <v>552.82320000000004</v>
      </c>
    </row>
    <row r="684" spans="1:7" x14ac:dyDescent="0.2">
      <c r="A684" s="58">
        <v>44104</v>
      </c>
      <c r="B684" s="44" t="s">
        <v>22</v>
      </c>
      <c r="C684" s="44" t="s">
        <v>35</v>
      </c>
      <c r="D684" s="44" t="s">
        <v>15</v>
      </c>
      <c r="E684" s="67">
        <v>277000</v>
      </c>
      <c r="F684" s="69">
        <v>501.064354752116</v>
      </c>
      <c r="G684" s="49">
        <v>552.82320000000004</v>
      </c>
    </row>
    <row r="685" spans="1:7" x14ac:dyDescent="0.2">
      <c r="A685" s="58">
        <v>44104</v>
      </c>
      <c r="B685" s="44" t="s">
        <v>22</v>
      </c>
      <c r="C685" s="44" t="s">
        <v>35</v>
      </c>
      <c r="D685" s="44" t="s">
        <v>15</v>
      </c>
      <c r="E685" s="67">
        <v>21500</v>
      </c>
      <c r="F685" s="69">
        <v>38.891276632384454</v>
      </c>
      <c r="G685" s="49">
        <v>552.82320000000004</v>
      </c>
    </row>
    <row r="686" spans="1:7" x14ac:dyDescent="0.2">
      <c r="A686" s="58">
        <v>44104</v>
      </c>
      <c r="B686" s="44" t="s">
        <v>22</v>
      </c>
      <c r="C686" s="44" t="s">
        <v>35</v>
      </c>
      <c r="D686" s="44" t="s">
        <v>15</v>
      </c>
      <c r="E686" s="67">
        <v>200500</v>
      </c>
      <c r="F686" s="69">
        <v>362.68376580432948</v>
      </c>
      <c r="G686" s="49">
        <v>552.82320000000004</v>
      </c>
    </row>
    <row r="687" spans="1:7" x14ac:dyDescent="0.2">
      <c r="A687" s="58">
        <v>44104</v>
      </c>
      <c r="B687" s="44" t="s">
        <v>22</v>
      </c>
      <c r="C687" s="44" t="s">
        <v>35</v>
      </c>
      <c r="D687" s="44" t="s">
        <v>36</v>
      </c>
      <c r="E687" s="67">
        <v>88500</v>
      </c>
      <c r="F687" s="69">
        <v>160.08734799841974</v>
      </c>
      <c r="G687" s="49">
        <v>552.82320000000004</v>
      </c>
    </row>
    <row r="688" spans="1:7" x14ac:dyDescent="0.2">
      <c r="A688" s="58">
        <v>44104</v>
      </c>
      <c r="B688" s="44" t="s">
        <v>20</v>
      </c>
      <c r="C688" s="44" t="s">
        <v>38</v>
      </c>
      <c r="D688" s="44" t="s">
        <v>27</v>
      </c>
      <c r="E688" s="68">
        <v>20475</v>
      </c>
      <c r="F688" s="69">
        <v>37.037157630142872</v>
      </c>
      <c r="G688" s="49">
        <v>552.82320000000004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 Septembre</vt:lpstr>
      <vt:lpstr>Data Sept</vt:lpstr>
      <vt:lpstr>Data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2020-10-22T16:30:40Z</dcterms:modified>
</cp:coreProperties>
</file>