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Recap Septembre 19" sheetId="1" r:id="rId1"/>
    <sheet name="Data Septembre 19" sheetId="2" r:id="rId2"/>
    <sheet name="Data Global" sheetId="3" r:id="rId3"/>
  </sheet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F783" i="3" l="1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782" i="3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781" i="3" l="1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</calcChain>
</file>

<file path=xl/sharedStrings.xml><?xml version="1.0" encoding="utf-8"?>
<sst xmlns="http://schemas.openxmlformats.org/spreadsheetml/2006/main" count="3664" uniqueCount="709">
  <si>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</si>
  <si>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</si>
  <si>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</si>
  <si>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</si>
  <si>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</si>
  <si>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</si>
  <si>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</si>
  <si>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donor</t>
  </si>
  <si>
    <t xml:space="preserve">reglement affaire alain gaye suite a la decision du tribunal </t>
  </si>
  <si>
    <t xml:space="preserve">Court Fees </t>
  </si>
  <si>
    <t>Legal</t>
  </si>
  <si>
    <t>Avaaz</t>
  </si>
  <si>
    <t xml:space="preserve">Reglement location bureau du mois de janvier </t>
  </si>
  <si>
    <t>Rent &amp;Utilities</t>
  </si>
  <si>
    <t>Office</t>
  </si>
  <si>
    <t xml:space="preserve">Reglement entretient et gardiennage bureau du mois de janvier </t>
  </si>
  <si>
    <t>Services</t>
  </si>
  <si>
    <t xml:space="preserve">Reglement impots sur Prestation  BRS du mois de decembre </t>
  </si>
  <si>
    <t>Personnel</t>
  </si>
  <si>
    <t xml:space="preserve">Reglement impots sur salaire VRS du mois de decembre </t>
  </si>
  <si>
    <t xml:space="preserve">Transport bureau senelec bureau </t>
  </si>
  <si>
    <t>Transport</t>
  </si>
  <si>
    <t xml:space="preserve">Transport bureau senelec - sde -bureau </t>
  </si>
  <si>
    <t xml:space="preserve">Investigation </t>
  </si>
  <si>
    <t>Transport ( remboursement taxi retour ginée aeroport-bureau )</t>
  </si>
  <si>
    <t>Management</t>
  </si>
  <si>
    <t xml:space="preserve">Transport burotic -agence de voyage </t>
  </si>
  <si>
    <t xml:space="preserve">Achat billet d avion a la directrice pour la guinée </t>
  </si>
  <si>
    <t>Flight</t>
  </si>
  <si>
    <t xml:space="preserve">Transport ministere interieur </t>
  </si>
  <si>
    <t xml:space="preserve">Transport bureau Ministere  interieur </t>
  </si>
  <si>
    <t xml:space="preserve">Achat chargeur pour la directrice </t>
  </si>
  <si>
    <t>Office Materials</t>
  </si>
  <si>
    <t>Transport banque DEEF aller retour</t>
  </si>
  <si>
    <t xml:space="preserve">Transport colobane aller retour </t>
  </si>
  <si>
    <t xml:space="preserve">Achat pile souris </t>
  </si>
  <si>
    <t xml:space="preserve">reglement seddo 2 eme quinzaine decembre </t>
  </si>
  <si>
    <t xml:space="preserve">Telephone </t>
  </si>
  <si>
    <t>Droit timbre</t>
  </si>
  <si>
    <t>Bank Fees</t>
  </si>
  <si>
    <t>Reglement facture d eau pour la periode de 12/10/2018 au 11/12/2018</t>
  </si>
  <si>
    <t>Reglement facture Electricité pour la periode de 26/09/18 au 28/11/2018 facture n° 4891884</t>
  </si>
  <si>
    <t>Transport senelec bureau</t>
  </si>
  <si>
    <t xml:space="preserve">Transport d'investigation journée du 09 </t>
  </si>
  <si>
    <t>Transport d'investigation journée du 10</t>
  </si>
  <si>
    <t xml:space="preserve">Transport d'investigation journée du 11 </t>
  </si>
  <si>
    <t>Trust building (   )</t>
  </si>
  <si>
    <t>Trust building</t>
  </si>
  <si>
    <t xml:space="preserve">Transport d investigation journée du 09 </t>
  </si>
  <si>
    <t>Transport investigation journée du 10</t>
  </si>
  <si>
    <t xml:space="preserve">Transport investigation journée du 11 </t>
  </si>
  <si>
    <t>Transport semaine juriste du 07 au 11</t>
  </si>
  <si>
    <t>Transport semaine juriste du 07 au 12</t>
  </si>
  <si>
    <t>Transport semaine juriste du 07 au 13</t>
  </si>
  <si>
    <t>Transport semaine juriste du 07 au 14</t>
  </si>
  <si>
    <t>Achat de credit d urgence pour un juirste</t>
  </si>
  <si>
    <t xml:space="preserve">Transport d in vestigation journée du 09 </t>
  </si>
  <si>
    <t xml:space="preserve">Transport investigation journée du 10 </t>
  </si>
  <si>
    <t xml:space="preserve">Transport journée investigation du 11 </t>
  </si>
  <si>
    <t xml:space="preserve">Transport DEEF aller retour </t>
  </si>
  <si>
    <t xml:space="preserve">Reglement prestation femme de menage du mois de decembre </t>
  </si>
  <si>
    <t xml:space="preserve">Transport CNART Aller retour </t>
  </si>
  <si>
    <t xml:space="preserve">Transport bureau impot ipres aller retour </t>
  </si>
  <si>
    <t>Reglement Ipres ( cotisation a la retraite ) 4 eme trimestre 2018</t>
  </si>
  <si>
    <t xml:space="preserve">Transport bureau ministere interieur -DPJ aller retour </t>
  </si>
  <si>
    <t xml:space="preserve">Reglement prestation femme de menage </t>
  </si>
  <si>
    <t xml:space="preserve">Achat de credit pour la directrice </t>
  </si>
  <si>
    <t xml:space="preserve">Transport bureau banque aller retour </t>
  </si>
  <si>
    <t xml:space="preserve">Transport bureau ministere de l environnement -ministere de l interieur aller retour </t>
  </si>
  <si>
    <t xml:space="preserve">Transport aeroport aller retour </t>
  </si>
  <si>
    <t>Transport semaine juriste semaine du 14/01 au 18/01/2019</t>
  </si>
  <si>
    <t>Transport semaine juriste semaine du 14/01 au 18/01/2020</t>
  </si>
  <si>
    <t>Transport semaine juriste semaine du 14/01 au 18/01/2021</t>
  </si>
  <si>
    <t>Transport Bureau Yoff</t>
  </si>
  <si>
    <t>Transport d investigation journée du 16/01/19</t>
  </si>
  <si>
    <t xml:space="preserve">Transport d investigation journée du 17 /01/19 </t>
  </si>
  <si>
    <t xml:space="preserve">Transport d investigation journée du 18/01/19 </t>
  </si>
  <si>
    <t>Transport d investigation journée du 17/01/19</t>
  </si>
  <si>
    <t>Transport d investigation journée du 18/01/19</t>
  </si>
  <si>
    <t xml:space="preserve">Transport d investigation jpurnée du 18/01/19 </t>
  </si>
  <si>
    <t>Transport d investigation journée du 16 et 17/01/19</t>
  </si>
  <si>
    <t>Transport Bureau- Tribunal</t>
  </si>
  <si>
    <t>Transport Bureau- Ville - CSS- Bureau</t>
  </si>
  <si>
    <t>Transport Bureau- Cabinet Me Diagne</t>
  </si>
  <si>
    <t xml:space="preserve">Frais modification plafond compte </t>
  </si>
  <si>
    <t>Achat ordinateur ASUS vivobook s15 s530FA( 799 euro )</t>
  </si>
  <si>
    <t>Equipement</t>
  </si>
  <si>
    <t>reglement enregistrement d un domaine avec hebergement pour une année  21 janvier 2019 au 21 janvier 2020 ( 23,88 euro)</t>
  </si>
  <si>
    <t>Website</t>
  </si>
  <si>
    <t>Transport semaine juriste du 21/01 au 25/01 /2019</t>
  </si>
  <si>
    <t>Transport semaine juriste du 21/01 au 25/01 /2020</t>
  </si>
  <si>
    <t>Transport semaine juriste du 21/01 au 25/01 /2021</t>
  </si>
  <si>
    <t>Transport Bureau- Ville - Bureau</t>
  </si>
  <si>
    <t>DMT</t>
  </si>
  <si>
    <t>Transport Bureau-Ville- Bureau</t>
  </si>
  <si>
    <t xml:space="preserve">Transport investigation  journée du 23/01/ ) </t>
  </si>
  <si>
    <t>Transport investigation journée du 24/01</t>
  </si>
  <si>
    <t xml:space="preserve">Transport investigation journée du 25/01 </t>
  </si>
  <si>
    <t>Transport investigation journée du 23/01</t>
  </si>
  <si>
    <t xml:space="preserve">Trust building </t>
  </si>
  <si>
    <t>Trnsport d invetiagtion journée du 24/01</t>
  </si>
  <si>
    <t xml:space="preserve">Transport d investigation journée du 25/01/19 </t>
  </si>
  <si>
    <t>Achat lacrymogene( 55,60 euro)</t>
  </si>
  <si>
    <t>Frais de FORCAGE</t>
  </si>
  <si>
    <t>Transport Bureau- Apix-Bureau</t>
  </si>
  <si>
    <t>Frais Timbre NINEA</t>
  </si>
  <si>
    <t>Transport Bureau - IPRES</t>
  </si>
  <si>
    <t xml:space="preserve">Achat  billet d avion retour France ( 450,43 euro ) </t>
  </si>
  <si>
    <t xml:space="preserve">Transport bureau assemblé national aller retour </t>
  </si>
  <si>
    <t xml:space="preserve">Carte de credit pour la directrice </t>
  </si>
  <si>
    <t>Transport semaine juriste du 28 au 01/02/2019</t>
  </si>
  <si>
    <t>Transport semaine comptable du 28 au 01/02/2019</t>
  </si>
  <si>
    <t>Avance transport janvier enquetrice</t>
  </si>
  <si>
    <t xml:space="preserve">Avance transport janvier enqueteur </t>
  </si>
  <si>
    <t xml:space="preserve">Achat timbre pour virement assurance </t>
  </si>
  <si>
    <t xml:space="preserve">Transport ville aller retour pour achat timbre </t>
  </si>
  <si>
    <t xml:space="preserve">Reglement orange facture internet decembre -bureau </t>
  </si>
  <si>
    <t>Internet</t>
  </si>
  <si>
    <t>Reglement orange facture internet decembre</t>
  </si>
  <si>
    <t xml:space="preserve">Transport bureau -orange -APIX-bureau </t>
  </si>
  <si>
    <t>Achat de credit pour la directrice wara</t>
  </si>
  <si>
    <t xml:space="preserve">achat fil conducteur chargeur </t>
  </si>
  <si>
    <t xml:space="preserve">Transport bureau -banque-  commisariat aller retour </t>
  </si>
  <si>
    <t xml:space="preserve">Transport bureau ambassade France aller retour </t>
  </si>
  <si>
    <t xml:space="preserve">Transport bureau ministere environnement aller retour </t>
  </si>
  <si>
    <t>Transport banque aller retour</t>
  </si>
  <si>
    <t xml:space="preserve"> Transport banque aller retour </t>
  </si>
  <si>
    <t>Transport d investigation du 31/01/19</t>
  </si>
  <si>
    <t xml:space="preserve">Trust building (   ) </t>
  </si>
  <si>
    <t xml:space="preserve">Transport d investiagtion du 01/02/19 </t>
  </si>
  <si>
    <t xml:space="preserve">Transport d investigation du 31 au 01/02/2019  </t>
  </si>
  <si>
    <t>Transport d investigation journée 31/01/19</t>
  </si>
  <si>
    <t xml:space="preserve">Transport d investigation journée du 01 </t>
  </si>
  <si>
    <t>Transport d investiagtion du 01/02/2019</t>
  </si>
  <si>
    <t>Reglement assurance annuel coordination  (1596 euro )</t>
  </si>
  <si>
    <t>Reglement location bureau du mois de fevrier</t>
  </si>
  <si>
    <t>Reglement entretient et gardiennage bureau du mois de fevrier</t>
  </si>
  <si>
    <t xml:space="preserve">Reglement impots sur salaire VRS du mois de janvier </t>
  </si>
  <si>
    <t xml:space="preserve">Reglement impots sur prestation BRS du mois de decembre </t>
  </si>
  <si>
    <t>Agios du 31/12/2018 au 31/01/2019</t>
  </si>
  <si>
    <t xml:space="preserve">Transport -bureau irtss-impot-colobane </t>
  </si>
  <si>
    <t xml:space="preserve">Reglement caisse de securité social quatrieme trimestre 2018 ( allocation familial +accident de travail) +penalité de retard </t>
  </si>
  <si>
    <t xml:space="preserve">Transport bureau tribunal aller retour </t>
  </si>
  <si>
    <t xml:space="preserve">Achat de credit semaine pour 2 juirste </t>
  </si>
  <si>
    <t>Achat de credit pour la directrice</t>
  </si>
  <si>
    <t>Transport colobane aller retour pour la css</t>
  </si>
  <si>
    <t xml:space="preserve">Transport impots aller retour </t>
  </si>
  <si>
    <t>Trust Bulding</t>
  </si>
  <si>
    <t>Trust Building</t>
  </si>
  <si>
    <t>Investigations</t>
  </si>
  <si>
    <t>Seddo Janvier</t>
  </si>
  <si>
    <t>Telephone</t>
  </si>
  <si>
    <t>Service d'Entretien du Mois de Janvier</t>
  </si>
  <si>
    <t>Fabrication de Cachet EAGLE</t>
  </si>
  <si>
    <t xml:space="preserve">Frais Transfert  relatif à l'assurance annuel </t>
  </si>
  <si>
    <t>Transfert Fees</t>
  </si>
  <si>
    <t>Honoraire Maitre Malick SEYE Fall</t>
  </si>
  <si>
    <t>Lawyer Fees</t>
  </si>
  <si>
    <t>Achat Eaux bureaux</t>
  </si>
  <si>
    <t>Achat serrure porte d'entrée</t>
  </si>
  <si>
    <t>Prestation du Menuisier</t>
  </si>
  <si>
    <t>Achat puce</t>
  </si>
  <si>
    <t>Marériel nettoyage</t>
  </si>
  <si>
    <t>Achat billet d'avion</t>
  </si>
  <si>
    <t>Achat 4 petites lampes de chevet</t>
  </si>
  <si>
    <t>Cable USB et Port USB Voyage 68,96 euro du 23/01/2019</t>
  </si>
  <si>
    <t>Achat 4 ampoules pour lampe chevet</t>
  </si>
  <si>
    <t>Achat Pack d'eau + Yotox pour Nicolas</t>
  </si>
  <si>
    <t>Versement CSS Janvier Fevrier</t>
  </si>
  <si>
    <t>Lave main</t>
  </si>
  <si>
    <t>Seddo 1ere quinzaine fevrier</t>
  </si>
  <si>
    <t>Team Building/Anniversaire Bassirou</t>
  </si>
  <si>
    <t>Team Building</t>
  </si>
  <si>
    <t>Puce de téléphone pour Nicolas</t>
  </si>
  <si>
    <t>Facture Burotic (Fournitures de Bureau)</t>
  </si>
  <si>
    <t>Achat carnets de reçus</t>
  </si>
  <si>
    <t>Transport AIBD - Bureau</t>
  </si>
  <si>
    <t>CCU</t>
  </si>
  <si>
    <t xml:space="preserve">Assurance Santé Annuelle </t>
  </si>
  <si>
    <t>Recrutement comptable - Restauration</t>
  </si>
  <si>
    <t>Travel Subsistence</t>
  </si>
  <si>
    <t>Remboursement crédit téléphonique</t>
  </si>
  <si>
    <t>Trust Bulding/Achat de cahier pour Execice d'investigation</t>
  </si>
  <si>
    <t>Trust Building/Exercice</t>
  </si>
  <si>
    <t>Facture SONATEL L Janvier</t>
  </si>
  <si>
    <t>Food allowance du 18 au 22/02/2019</t>
  </si>
  <si>
    <t>Transport Bureau Aéroport Nicolas</t>
  </si>
  <si>
    <t>Frais Transfert  relatif à l'assurance annuel Charlotte</t>
  </si>
  <si>
    <t>Achat lacrymo</t>
  </si>
  <si>
    <t>Facture SONATEL Bureau</t>
  </si>
  <si>
    <t>Facture SDE Bureau</t>
  </si>
  <si>
    <t>Facture SENELEC Bureau</t>
  </si>
  <si>
    <t>Facture confection cartes pro</t>
  </si>
  <si>
    <t>Frais de Transport Mensuel de Février 2019</t>
  </si>
  <si>
    <t>Agio du 31/01/2019 au 28/02/2019</t>
  </si>
  <si>
    <t xml:space="preserve">TEAM BUILDING </t>
  </si>
  <si>
    <t>Remboursement achat cartes crédit</t>
  </si>
  <si>
    <t>Remboursement transport maison-bureau</t>
  </si>
  <si>
    <t>achat cartes crédit</t>
  </si>
  <si>
    <t>Panier repas pour 04 Jours (05 au 08/03/2019)</t>
  </si>
  <si>
    <t>Panier Repas pour 03 Jours (05 au 07/03/2019)</t>
  </si>
  <si>
    <t>Seddo 2eme quinzaine février</t>
  </si>
  <si>
    <t xml:space="preserve">Trust Building </t>
  </si>
  <si>
    <t>Investigation</t>
  </si>
  <si>
    <t>Achat cartes crédit pour l'équipe</t>
  </si>
  <si>
    <t>Redevance Visa Classic Business</t>
  </si>
  <si>
    <t>Droit de Timbre</t>
  </si>
  <si>
    <t>Facture entretien avec interprète</t>
  </si>
  <si>
    <t>Règlement Facture NOOFLAAY</t>
  </si>
  <si>
    <t>Achat Carburant</t>
  </si>
  <si>
    <t>Operation</t>
  </si>
  <si>
    <t>Bonus de Chauffeur des Eaux et Forrêts</t>
  </si>
  <si>
    <t>Bonus</t>
  </si>
  <si>
    <t>Achat de Carburant pour voiture des Eaux et Forrêts</t>
  </si>
  <si>
    <t>Péage</t>
  </si>
  <si>
    <t>Crédit téléphonique</t>
  </si>
  <si>
    <t>Location de voiture + Chauffeur pour 02 jours</t>
  </si>
  <si>
    <t>Gazoil voiture</t>
  </si>
  <si>
    <t>cartes crédit équipe EAGLE</t>
  </si>
  <si>
    <t xml:space="preserve">cartes crédits </t>
  </si>
  <si>
    <t>carte crédit pour Cécile</t>
  </si>
  <si>
    <t xml:space="preserve">péage </t>
  </si>
  <si>
    <t>carburant</t>
  </si>
  <si>
    <t xml:space="preserve">Péage Dk - Mbour </t>
  </si>
  <si>
    <t>Panier repas</t>
  </si>
  <si>
    <t>Panier repas 02 Jours</t>
  </si>
  <si>
    <t>Rafraichissement Agents DEF</t>
  </si>
  <si>
    <t>Jail visit soir</t>
  </si>
  <si>
    <t>Jail Visit</t>
  </si>
  <si>
    <t xml:space="preserve">Hôtel </t>
  </si>
  <si>
    <t>Facture Interprète Chinois-Français</t>
  </si>
  <si>
    <t>Facture Essence</t>
  </si>
  <si>
    <t>Jail visit matin</t>
  </si>
  <si>
    <t>Achat rame papier + clé USB</t>
  </si>
  <si>
    <t xml:space="preserve">Team Building </t>
  </si>
  <si>
    <t>Bonus Sergent BA DEF</t>
  </si>
  <si>
    <t>Jail visit</t>
  </si>
  <si>
    <t xml:space="preserve">Panier Repas </t>
  </si>
  <si>
    <t xml:space="preserve">Panier repas </t>
  </si>
  <si>
    <t>Remboursement Panier Repas</t>
  </si>
  <si>
    <t>Remboursement Location de voiture journée</t>
  </si>
  <si>
    <t>Achat Cartouche + Post it + blanco</t>
  </si>
  <si>
    <t>Loyer Bureau Mars</t>
  </si>
  <si>
    <t>Rent &amp; Utilities</t>
  </si>
  <si>
    <t>Frais d'entretien et de gardiennage</t>
  </si>
  <si>
    <t>Achat carton rame papier</t>
  </si>
  <si>
    <t>Bonus opérations Sergent Dieng</t>
  </si>
  <si>
    <t>Avance Avocat (Me Cissé)</t>
  </si>
  <si>
    <t xml:space="preserve">Frais média </t>
  </si>
  <si>
    <t>Media</t>
  </si>
  <si>
    <t>Bonus Agents SU</t>
  </si>
  <si>
    <t xml:space="preserve">Bonus Opérations Commandant </t>
  </si>
  <si>
    <t xml:space="preserve">Bonus Opérations Capitaine </t>
  </si>
  <si>
    <t xml:space="preserve">Bonus Opérations Sergent </t>
  </si>
  <si>
    <t xml:space="preserve">Bonus Opérations Adjudant </t>
  </si>
  <si>
    <t>Hébergement pour Mission Thies et Mbour</t>
  </si>
  <si>
    <t>Panier Repas pour 03 Jours à Ziguinchor</t>
  </si>
  <si>
    <t>Achat Eaux pour Bureau</t>
  </si>
  <si>
    <t>Réparation imprimante bureau</t>
  </si>
  <si>
    <t>Seddo équipe</t>
  </si>
  <si>
    <t>Frais jail visit</t>
  </si>
  <si>
    <t xml:space="preserve">Bonus opération Lt </t>
  </si>
  <si>
    <t>Bonus au profit de l'indicateur</t>
  </si>
  <si>
    <t>Achat timbres pour enregistrement statuts EAGLE</t>
  </si>
  <si>
    <t>Court Fees</t>
  </si>
  <si>
    <t>Frais d'enregistrement statuts EAGLE</t>
  </si>
  <si>
    <t xml:space="preserve">Achat enveloppe </t>
  </si>
  <si>
    <t>Frais d'enregistrement Contrat de bail EAGLE</t>
  </si>
  <si>
    <t>Seddo semaine</t>
  </si>
  <si>
    <t xml:space="preserve">Achat disque Dur externe +  chemisiers </t>
  </si>
  <si>
    <t>Achat puce téléphonique</t>
  </si>
  <si>
    <t xml:space="preserve">carte crédit orange </t>
  </si>
  <si>
    <t>Transport AIBD Bureau</t>
  </si>
  <si>
    <t>Honoraire Maitre Mboup</t>
  </si>
  <si>
    <t>Achat cartouches encre</t>
  </si>
  <si>
    <t>Rallonge transport Me Cissé</t>
  </si>
  <si>
    <t xml:space="preserve">achat moustiquaire chambre eagle </t>
  </si>
  <si>
    <t xml:space="preserve">achat crochet +cordelette+cheville fixation </t>
  </si>
  <si>
    <t>Achat de timbre pour demande de COFI (DGID)</t>
  </si>
  <si>
    <t>Food allowance Mathieu pour 11 jours du 26 mars au 05 avril</t>
  </si>
  <si>
    <t>Frais d'abonnement SGBS Online</t>
  </si>
  <si>
    <t xml:space="preserve">Frais  prestation menuisier </t>
  </si>
  <si>
    <t>Agio du 28/02/2019 au 31/03/2019</t>
  </si>
  <si>
    <t xml:space="preserve">Achat classeurs </t>
  </si>
  <si>
    <t xml:space="preserve">Ticket traversée Dakar Goréé </t>
  </si>
  <si>
    <t>Restauration</t>
  </si>
  <si>
    <t xml:space="preserve">Entrées maison des esclaves </t>
  </si>
  <si>
    <t>Transport Mensuel Mois de Mars 2019</t>
  </si>
  <si>
    <t>Achat 03 Boisson recrutement</t>
  </si>
  <si>
    <t>Loyer Bureau Avril</t>
  </si>
  <si>
    <t>Renouvellement Police d'Assurance Cécile</t>
  </si>
  <si>
    <t>Seddo équipe semaine du 02 au 07 Avril</t>
  </si>
  <si>
    <t>Reproduction Kit juridique</t>
  </si>
  <si>
    <t>Transport Bureau - AIBD</t>
  </si>
  <si>
    <t>Location voiture + chauffeur  1 jour</t>
  </si>
  <si>
    <t>Achat carburant voiture louée</t>
  </si>
  <si>
    <t xml:space="preserve">Trust bulding restauration enquête  </t>
  </si>
  <si>
    <t xml:space="preserve">Frais péage voiture louée allé retour </t>
  </si>
  <si>
    <t xml:space="preserve">Trust building enquête </t>
  </si>
  <si>
    <t>Seddo équipe semaine du 08 au 12 Avril</t>
  </si>
  <si>
    <t>Achat d'Eau pour Bureau</t>
  </si>
  <si>
    <t xml:space="preserve">Achat cartouche + Bloch notes </t>
  </si>
  <si>
    <t xml:space="preserve">Frais anniversaire E4 </t>
  </si>
  <si>
    <t>Trust building investigation du 12/04</t>
  </si>
  <si>
    <t>Avance bonus sergent Ba operation AIBD</t>
  </si>
  <si>
    <t xml:space="preserve">Panier repas 1jour </t>
  </si>
  <si>
    <t>Paiement facture internet Sonatel mois de Mars</t>
  </si>
  <si>
    <t>Frais impression</t>
  </si>
  <si>
    <t>Frais mutation compte Sonatel</t>
  </si>
  <si>
    <t>Frais média opération AIBD</t>
  </si>
  <si>
    <t>Achat cartes de crédit</t>
  </si>
  <si>
    <t>Achat de 5 power bank</t>
  </si>
  <si>
    <t>Equipment</t>
  </si>
  <si>
    <t>Frais de livraison 5 power bank</t>
  </si>
  <si>
    <t>office</t>
  </si>
  <si>
    <t>Prestation interprete operation AIBD</t>
  </si>
  <si>
    <t>Achat imprimante à Burotic facture N°103391</t>
  </si>
  <si>
    <t>Achat de cartouche à Burotic facture N°103391</t>
  </si>
  <si>
    <t>Achat carburant pour voiture louée</t>
  </si>
  <si>
    <t xml:space="preserve">Réparation pneu (crevaison 2 chambres à air) </t>
  </si>
  <si>
    <t xml:space="preserve">Transport chauffeur à Koumpetoum pour crevaison urgence </t>
  </si>
  <si>
    <t>Prestation chauffeur du 13 et 14 Avril 2019</t>
  </si>
  <si>
    <t>Panier repas 13 et 14 Avril 2019</t>
  </si>
  <si>
    <t>Frais péage dakar touba</t>
  </si>
  <si>
    <t xml:space="preserve">Main d'œuvre réparation et montage 2 pneus suite crevaison </t>
  </si>
  <si>
    <t>Achat carburant pour les 2 voitures louées pour opération</t>
  </si>
  <si>
    <t xml:space="preserve">Hébergement 3 chambres pour cecile, Maktar et chauffeur 2 j 13 et 14 </t>
  </si>
  <si>
    <t xml:space="preserve">Achat de seddo </t>
  </si>
  <si>
    <t>Frais GAB GIM 1404</t>
  </si>
  <si>
    <t>Achat 34 cartes orange de 1000F pour opération</t>
  </si>
  <si>
    <t>Achat 5 cartes tigo de 1000 pour opération</t>
  </si>
  <si>
    <t>Achat 15 cartes credit orange</t>
  </si>
  <si>
    <t>Prestation chauffeur du 15 et 16 Avril</t>
  </si>
  <si>
    <t>Panier repas cecile 15 et 16 Avril</t>
  </si>
  <si>
    <t>Panier repas E12 et E10 du 11 au 16 Avril</t>
  </si>
  <si>
    <t xml:space="preserve">Hébergement hotel E10 et E12 du 11 au 16 Avril </t>
  </si>
  <si>
    <t>Achat de carte crédit pour opération</t>
  </si>
  <si>
    <t xml:space="preserve">Achat de carburant pour voitures louées </t>
  </si>
  <si>
    <t>Panier repas E10 et E12 journée du 17 Avril</t>
  </si>
  <si>
    <t>Achat de carburant pour voiture louée par E12</t>
  </si>
  <si>
    <t>Prestation chauffeur 5jours pour opération du 11 au 16 Avril</t>
  </si>
  <si>
    <t>Hébergement chauffeur 5jours du 11 au 16 Avril</t>
  </si>
  <si>
    <t>Trust building operation E10</t>
  </si>
  <si>
    <t>Trust building operation E12</t>
  </si>
  <si>
    <t>Hébergement 3 chambres pour cecile maktar chauffeur 2 j 15 et 16</t>
  </si>
  <si>
    <t>Repas Agent DPN (repas soir)</t>
  </si>
  <si>
    <t>Repas Agent DPN (repas midi)</t>
  </si>
  <si>
    <t>Frais GAB GIM 1704</t>
  </si>
  <si>
    <t>Location voiture pour opération Kédougou</t>
  </si>
  <si>
    <t>Remboursement transport remis aux agents DPN</t>
  </si>
  <si>
    <t>Jail - visit soir</t>
  </si>
  <si>
    <t>Jail - visit matin</t>
  </si>
  <si>
    <t>Prestation chauffeur pour la journée du 17 Avril</t>
  </si>
  <si>
    <t>Frais péage Dkr-Kédougou-Kédougou-Dakar</t>
  </si>
  <si>
    <t>Prestation journalière chauffeur du 17 Avril</t>
  </si>
  <si>
    <t>Panier repas du 17 Avril</t>
  </si>
  <si>
    <t xml:space="preserve">Achat de carburant pour voiture opération </t>
  </si>
  <si>
    <t xml:space="preserve">Péage touba-dakar </t>
  </si>
  <si>
    <t>Bonus opération E12</t>
  </si>
  <si>
    <t>Bonus 8 éléments de la Police + Rembousrsement carburant</t>
  </si>
  <si>
    <t>Remboursement Carburant voiture des DPN</t>
  </si>
  <si>
    <t>Bonus Opération DPN</t>
  </si>
  <si>
    <t>Jail-visit soir</t>
  </si>
  <si>
    <t>Frais hôtel 3 nuitées</t>
  </si>
  <si>
    <t>Frais média Opération Kédougou</t>
  </si>
  <si>
    <t xml:space="preserve">Achat de 4 cartes orange de 5000 pour cécile </t>
  </si>
  <si>
    <t>Trust building opération Dramé</t>
  </si>
  <si>
    <t>Jail visite OP Dramé</t>
  </si>
  <si>
    <t>Achat de carte crédit</t>
  </si>
  <si>
    <t xml:space="preserve">Achat carburant 2 voitures police OP Dramé </t>
  </si>
  <si>
    <t xml:space="preserve">Location voiture + chauffeur 1 jour </t>
  </si>
  <si>
    <t>Achat de carburant pour voiture louée</t>
  </si>
  <si>
    <t xml:space="preserve">Team building </t>
  </si>
  <si>
    <t xml:space="preserve">Location taxi pour opération </t>
  </si>
  <si>
    <t xml:space="preserve">Panier repas 08 jours du 13 au 20 avril </t>
  </si>
  <si>
    <t xml:space="preserve">Panier repas 04 jours du 13 au 16 avril </t>
  </si>
  <si>
    <t>Bonus opération E7 Affaire Matar Dramé</t>
  </si>
  <si>
    <t>Honoraire Maitre Bamba Cissé reliquat affaire Abdou Kanté et autres</t>
  </si>
  <si>
    <t>Honoraire Maitre Djiby Diagne avance cas Salouma et Tama + Frais de transport</t>
  </si>
  <si>
    <t>Honoraire Maitre Bamba Cissé avance affaire Matar Dramé</t>
  </si>
  <si>
    <t>Bonus OP agent DPN</t>
  </si>
  <si>
    <t>Impression et photocopie 4 PV OP Dramé</t>
  </si>
  <si>
    <t>Jail visite matin</t>
  </si>
  <si>
    <t>Achat 3 carnets de recu</t>
  </si>
  <si>
    <t>Bonus OP 11 Agents SU</t>
  </si>
  <si>
    <t xml:space="preserve">Achat de détergents et consommables </t>
  </si>
  <si>
    <t>Frais média Affaire Matar Dramé</t>
  </si>
  <si>
    <t>Frais de péage (rembousement)</t>
  </si>
  <si>
    <t>Trust Building investigations du 22 avril  2019 (remboursement opération Dramé)</t>
  </si>
  <si>
    <t>Achat de Seddo équipe</t>
  </si>
  <si>
    <t>Achat chemises  cartonnées -agraffes- souligneurs - marqueurs</t>
  </si>
  <si>
    <t>Achat carton Rame Papier</t>
  </si>
  <si>
    <t>BRS des prestataires fevrier mars et avril</t>
  </si>
  <si>
    <t>Impots sur le revenu des salariés fevrier mars et avril</t>
  </si>
  <si>
    <t>Hébergement une nuitée hotel tamba</t>
  </si>
  <si>
    <t>Hébergement une nuitée hotel kédougou Sima</t>
  </si>
  <si>
    <t>Hébergement une nuitée hotel kédougou lieutenant Diarra</t>
  </si>
  <si>
    <t>Policy &amp; External Relations</t>
  </si>
  <si>
    <t>Panier repas lieutenants</t>
  </si>
  <si>
    <t>Remboursement transport Tamba-Kédougou lieutenant Diarra et Fall</t>
  </si>
  <si>
    <t>Transport mensuel du mois d'Avril</t>
  </si>
  <si>
    <t>Agios du mois d'avril</t>
  </si>
  <si>
    <t>Team building fete du travail</t>
  </si>
  <si>
    <t>Team building</t>
  </si>
  <si>
    <t>Achat 2 ballons team building 1er mai</t>
  </si>
  <si>
    <t>Prime de satisfaction agent Diallo AIBD</t>
  </si>
  <si>
    <t>Prime de satisfaction agent Lieutenant Seck AIBD</t>
  </si>
  <si>
    <t>Achat de carte crédit pour investigation</t>
  </si>
  <si>
    <t>Solde honoraire Me Djiby Diagne affaire salouma et cie</t>
  </si>
  <si>
    <t>Lawyer fees</t>
  </si>
  <si>
    <t>Solde honoraire Me Bamba Cissé affaire Matar Dramé</t>
  </si>
  <si>
    <t>Loyer bureau du mois de Mai</t>
  </si>
  <si>
    <t>Rent &amp; utilities</t>
  </si>
  <si>
    <t>Frais d'entretien et de gardiennage mois de Mai</t>
  </si>
  <si>
    <t>Séddo équipe semaine du 06 au 10 Mai</t>
  </si>
  <si>
    <t xml:space="preserve">Paiement caution SDE </t>
  </si>
  <si>
    <t>Facture SDE période du 09/02/2019 au 11/04/2019</t>
  </si>
  <si>
    <t>Facture SENELEC période du 24/01/2019 au 25/03/2019</t>
  </si>
  <si>
    <t>Facture SONATEL mois d'avril</t>
  </si>
  <si>
    <t>Main d'œuvre pour réparation routeur</t>
  </si>
  <si>
    <t>Panier repas 4 jours pour investigation à kaolack</t>
  </si>
  <si>
    <t>Travel subsistence</t>
  </si>
  <si>
    <t>Trust building investigation kaolack</t>
  </si>
  <si>
    <t>Panier repas 4 jours pour investigations à kolda</t>
  </si>
  <si>
    <t>Trust building investigation kolda</t>
  </si>
  <si>
    <t>Achat de tampon et d'Encrier</t>
  </si>
  <si>
    <t>Office materials</t>
  </si>
  <si>
    <t>Achat de crédit téléphonique investigation</t>
  </si>
  <si>
    <t>Hébergement hotel 3 nuitées</t>
  </si>
  <si>
    <t>Achat de cartouche HP Laser CF217A</t>
  </si>
  <si>
    <t>Achat de tampon et de flacon Encre</t>
  </si>
  <si>
    <t>Hébergement auberge 3 nuitées</t>
  </si>
  <si>
    <t>Séddo équipe semaine du 13 au 17 Mai</t>
  </si>
  <si>
    <t>Achat matériel bureautique Librairie MOHAMED facture N°001832</t>
  </si>
  <si>
    <t>Achat de pack d'eau</t>
  </si>
  <si>
    <t>Séddo investigation</t>
  </si>
  <si>
    <t>Panier repas 5 jours</t>
  </si>
  <si>
    <t>Panier repas 4 jours</t>
  </si>
  <si>
    <t>Prime de satisfaction indicateur</t>
  </si>
  <si>
    <t>Prime de satisfaction Sergent BA D.E.F</t>
  </si>
  <si>
    <t>Frais Jail - visit</t>
  </si>
  <si>
    <t>Séddo équipe semaine du 20 au 24 Mai</t>
  </si>
  <si>
    <t>Frais d'envoi wari à E12 pour complément budget enquete</t>
  </si>
  <si>
    <t>Transfer fees</t>
  </si>
  <si>
    <t>Achat de rideaux banquette male arrière toyota DK 5866 BL</t>
  </si>
  <si>
    <t>Réglement facture prestation média opération AIBD DU 15 MAI</t>
  </si>
  <si>
    <t>Achat matériel bureautique Librairie MOKHTAR GUEYE facture N°0005265</t>
  </si>
  <si>
    <t xml:space="preserve">Achat Séddo </t>
  </si>
  <si>
    <t>Frais d'envoi wari à E4 pour complément budget enquete</t>
  </si>
  <si>
    <t>Panier repas 2 jours</t>
  </si>
  <si>
    <t>Règlement IPRES 1er trimestre</t>
  </si>
  <si>
    <t>Achat matériel bureautique Librairie MOKHTAR GUEYE facture N°0005273</t>
  </si>
  <si>
    <t>Achat matériel bureautique BUROTIC facture N°105269</t>
  </si>
  <si>
    <t>Régularisation facture SONATEL Avril</t>
  </si>
  <si>
    <t>Achat Séddo pour enquete</t>
  </si>
  <si>
    <t>Hébergement hotel 9 nuitées</t>
  </si>
  <si>
    <t xml:space="preserve">Soutien financier décès </t>
  </si>
  <si>
    <t xml:space="preserve">Location voiture + chauffeur 1jour Rdv avec le procureur et le commissaire </t>
  </si>
  <si>
    <t xml:space="preserve">Achat de gasoil pour voiture en location </t>
  </si>
  <si>
    <t>Frais péage Dakar - Mbour - Dakar</t>
  </si>
  <si>
    <t>Droit Timbre</t>
  </si>
  <si>
    <t>Bank fees</t>
  </si>
  <si>
    <t>Règlement pénalités IPRES</t>
  </si>
  <si>
    <t>Séddo équipe semaine du 27 au 31 Mai</t>
  </si>
  <si>
    <t>Prestation Marie Mai</t>
  </si>
  <si>
    <t>Team building départ enqueteur et ndogou pour l'équipe</t>
  </si>
  <si>
    <t>Transport mensuel MAI</t>
  </si>
  <si>
    <t>Agios de 30/04 au 31/05</t>
  </si>
  <si>
    <t>Loyer mois de juin</t>
  </si>
  <si>
    <t>Frais d'entretien et de gardiennage mois de juin</t>
  </si>
  <si>
    <t>Séddo équipe semaine du 03 au 07 Juin</t>
  </si>
  <si>
    <t>Achat de détergents</t>
  </si>
  <si>
    <t>Achat de seddo pour investigations</t>
  </si>
  <si>
    <t>Trust building enquete</t>
  </si>
  <si>
    <t>Règlement impots sur salaires</t>
  </si>
  <si>
    <t>Règlement impots BRS</t>
  </si>
  <si>
    <t>Séddo équipe semaine du 11 au 14 Juin</t>
  </si>
  <si>
    <t>Frais jail-visit</t>
  </si>
  <si>
    <t>Panier repas 6 jours</t>
  </si>
  <si>
    <t>Team building rdv reunion travail OCTRIS</t>
  </si>
  <si>
    <t xml:space="preserve">Team building recrutement enqueteur </t>
  </si>
  <si>
    <t>Frais visite parc avec cible</t>
  </si>
  <si>
    <t xml:space="preserve">Achat de cartouche imprimante </t>
  </si>
  <si>
    <t>Surplus Impot</t>
  </si>
  <si>
    <t>Team building recrutement chargé de média</t>
  </si>
  <si>
    <t>Frais d'envoi wari à E4 pour complément budget</t>
  </si>
  <si>
    <t>Frais d'envoi wari à E12 pour complément budget</t>
  </si>
  <si>
    <t>hébergement hotel 5jours</t>
  </si>
  <si>
    <t>Séddo équipe semaine du 17 au 21 Juin</t>
  </si>
  <si>
    <t>team building recrutement enqueteur</t>
  </si>
  <si>
    <t xml:space="preserve">Achat de pack d'eau </t>
  </si>
  <si>
    <t>Achat de materiels bureautiques fournisseur BUROTIC FA0061035</t>
  </si>
  <si>
    <t xml:space="preserve">Hébergement auberge 5 jours </t>
  </si>
  <si>
    <t xml:space="preserve">Hébergement auberge 6 jours </t>
  </si>
  <si>
    <t>Achat de materiels bureautiques Frnisr ETS Khelcom facture N°293 ET 294</t>
  </si>
  <si>
    <t>Paiement facture SONATEL EAGLE Mai</t>
  </si>
  <si>
    <t>Achat de materiel bureautique Fournisseur Métro ISRA</t>
  </si>
  <si>
    <t>Team building rencontre avec DEA au bureau</t>
  </si>
  <si>
    <t>Frais de transfert wari pour complément budget investigation E4</t>
  </si>
  <si>
    <t>Frais de transfert wari pour complément budget investigation E12</t>
  </si>
  <si>
    <t>Paiement cotisations sociales CSS</t>
  </si>
  <si>
    <t>Team building (acompte fournisseur grow up)</t>
  </si>
  <si>
    <t>Séddo équipe semaine du 24 au 28 Juin</t>
  </si>
  <si>
    <t>Paiement facture SONATEL EAGLE Avril</t>
  </si>
  <si>
    <t>Frais de transfert wari pour complément budget enquete E12</t>
  </si>
  <si>
    <t>Panier repas 3 jours</t>
  </si>
  <si>
    <t>Séddo enquete</t>
  </si>
  <si>
    <t>Team building anniversaire</t>
  </si>
  <si>
    <t>Transport mensuel JUIN</t>
  </si>
  <si>
    <t>Agios du mois de Juin</t>
  </si>
  <si>
    <t xml:space="preserve"> Office</t>
  </si>
  <si>
    <t>Séddo mensuel équipe</t>
  </si>
  <si>
    <t>Achat de materiels bureautique fournisseur Janatou communication</t>
  </si>
  <si>
    <t>Règlement reliquat team building fournisseur Grow up cadeaux offerts au partenaires</t>
  </si>
  <si>
    <t>Team building recrutement enqueteur achat de boissons et de patisseries</t>
  </si>
  <si>
    <t>Séddo pour enqueteurs E14 et E15</t>
  </si>
  <si>
    <t xml:space="preserve">Hébergement auberge 2 nuitées </t>
  </si>
  <si>
    <t xml:space="preserve">Panier repas 6jours </t>
  </si>
  <si>
    <t xml:space="preserve">Team building recrutement enqueteur achat de boissons </t>
  </si>
  <si>
    <t>Loyer mois de juillet CNART Assurance facture N°07/2019</t>
  </si>
  <si>
    <t>Frais d'entretien et de gardiennage mois de juillet CNART Assurance facture N°07/2019</t>
  </si>
  <si>
    <t>Règlement IPRES 2ème trimestre + acompte</t>
  </si>
  <si>
    <t xml:space="preserve">Règlement impots VRS pour Salariés </t>
  </si>
  <si>
    <t xml:space="preserve">Règlement impots BRS pour prestataires </t>
  </si>
  <si>
    <t>Hébergement auberge 5 nuitées  E4  et E15</t>
  </si>
  <si>
    <t>Hébergement auberge 5 nuitées  E12 et E14</t>
  </si>
  <si>
    <t>Frais de transfert wari à E4 pour complément budget</t>
  </si>
  <si>
    <t>Transfer Fees</t>
  </si>
  <si>
    <t>Frais de transfert wari à E12 pour complément budget</t>
  </si>
  <si>
    <t>Frais de transfert wari à E15 pour complément budget</t>
  </si>
  <si>
    <t>Frais de transfert wari à E14 pour complément budget</t>
  </si>
  <si>
    <t>Frais de retrait GAB GIM 0807</t>
  </si>
  <si>
    <t xml:space="preserve">Panier repas 3 jours </t>
  </si>
  <si>
    <t>Frais de consultation et d'ordonnance</t>
  </si>
  <si>
    <t xml:space="preserve">Règlement complément cotisation IPRES 2ème trimestre </t>
  </si>
  <si>
    <t>Reproduction kit juridique (30 code de la chasse)</t>
  </si>
  <si>
    <t>Panier repas 1 jour mission Diourbel</t>
  </si>
  <si>
    <t>Achat de seddo pour investigation</t>
  </si>
  <si>
    <t>Achat de crédit pour enquete</t>
  </si>
  <si>
    <t xml:space="preserve">Acquisition de 3 Téléphones portables Samsung galaxy A10 et A2 core </t>
  </si>
  <si>
    <t>Achat de cable samsung</t>
  </si>
  <si>
    <t>Acquisition de 5 power bank + 3 cables</t>
  </si>
  <si>
    <t>Seddo enquete à E4, E14 et E15</t>
  </si>
  <si>
    <t>Jail visit à Matar Dramé</t>
  </si>
  <si>
    <t>Achat de produits de ménagers pour 5 mois</t>
  </si>
  <si>
    <t>Achat de produits de désinctisation et de dératisation</t>
  </si>
  <si>
    <t>Panier repas 3 jours enquete kolda</t>
  </si>
  <si>
    <t>Achat de Seddo pour Cécile</t>
  </si>
  <si>
    <t>Frais de transfert wari pour complément budget enquete E15</t>
  </si>
  <si>
    <t>Team building rencontre avec DEFC Achat de boissons</t>
  </si>
  <si>
    <t>Crédit enquete pour E12</t>
  </si>
  <si>
    <t>Règlement facture SENELEC</t>
  </si>
  <si>
    <t>Rechargement carte rapido péage</t>
  </si>
  <si>
    <t>Rechargement crédit personnel</t>
  </si>
  <si>
    <t>Achat de Seddo</t>
  </si>
  <si>
    <t>Achat de carburant voiture 1 louée pour opération Aller Kolda</t>
  </si>
  <si>
    <t>Frais de péage voiture 1 louée pour opération Aller à kolda</t>
  </si>
  <si>
    <t>Frais de traversée frontière Gambie-Sénégal</t>
  </si>
  <si>
    <t xml:space="preserve">Prestation chauffeur voiture 1 </t>
  </si>
  <si>
    <t xml:space="preserve">Prestation chauffeur Khali </t>
  </si>
  <si>
    <t>Panier repas du 24 juillet</t>
  </si>
  <si>
    <t>Rechargement crédit</t>
  </si>
  <si>
    <t>Achat de carburant voiture 2 louée pour opération Dakar-Tamba</t>
  </si>
  <si>
    <t>Achat de carburant voiture 2 louée pour opération Tamba-Kolda</t>
  </si>
  <si>
    <t>Frais de péage voiture 2 louée pour opération Aller à kolda</t>
  </si>
  <si>
    <t>Prime de satisfaction opération lieutenant  DPN</t>
  </si>
  <si>
    <t>Prestation 2 jours opération facture N°001</t>
  </si>
  <si>
    <t xml:space="preserve">Achat de carburant voiture 1 DK 6646AU de la police pour opération </t>
  </si>
  <si>
    <t xml:space="preserve">Achat de carburant voiture 2 AD 1616 U de la police pour opération </t>
  </si>
  <si>
    <t>Panier repas 3 jours opération 23, 24 et 25 juillet</t>
  </si>
  <si>
    <t>Achat de carburant voiture 1 louée Retour kolda-Dakar</t>
  </si>
  <si>
    <t>Frais de péage voiture 1 louée retour kolda-Dakar</t>
  </si>
  <si>
    <t>Trust building opération</t>
  </si>
  <si>
    <t>Achat de crédit téléphonique pour opération</t>
  </si>
  <si>
    <t>Location taxi pour besoin opération</t>
  </si>
  <si>
    <t>Achat de gants et de masques</t>
  </si>
  <si>
    <t>Jail visit soir du 25 juillet</t>
  </si>
  <si>
    <t>Hébergement auberge nuitée du 25 juillet</t>
  </si>
  <si>
    <t>Frais de retrait GAB GIM 2607</t>
  </si>
  <si>
    <t>Panier repas du 23, 24, 25 et 26 juillet</t>
  </si>
  <si>
    <t>Panier repas du 25 et 26 juillet</t>
  </si>
  <si>
    <t>Prime de satisfaction opération 11 policiers</t>
  </si>
  <si>
    <t>Jail visit matin du 26, 27, 28 et 29 juillet</t>
  </si>
  <si>
    <t>Jail visit soir du 26 juillet</t>
  </si>
  <si>
    <t>Achat de carburant voiture 2 louée pour opération Retour à Dakar</t>
  </si>
  <si>
    <t>Panier repas 3 jours enquete kaolack</t>
  </si>
  <si>
    <t>Hébergement auberge 2 nuitées</t>
  </si>
  <si>
    <t xml:space="preserve">Location véhicule toyota Avensis  </t>
  </si>
  <si>
    <t>Hébergement hotel hobbe kolda du 23 au 27 juillet</t>
  </si>
  <si>
    <t>Panier repas journée du 27 juillet</t>
  </si>
  <si>
    <t>Transport lieutenant  Kolda-Dakar</t>
  </si>
  <si>
    <t>Jail visit soir du 27 juillet</t>
  </si>
  <si>
    <t>Panier repas du 26 et 27 Juillet</t>
  </si>
  <si>
    <t xml:space="preserve">Règlement facture voiture 2 louée pour opération </t>
  </si>
  <si>
    <t>Hébergement agent DPN pour une nuitée 26 juillet</t>
  </si>
  <si>
    <t>Frais de péage voiture 2 louée pour opération Retour à Dakar</t>
  </si>
  <si>
    <t>Jail visit soir du 28 juillet</t>
  </si>
  <si>
    <t>Prime de satisfaction opération E12</t>
  </si>
  <si>
    <t>Prime de satisfaction opération E15</t>
  </si>
  <si>
    <t>Prime de satisfaction opération E4</t>
  </si>
  <si>
    <t xml:space="preserve">Prime de satisfaction opération </t>
  </si>
  <si>
    <t>Achat pack d'eau</t>
  </si>
  <si>
    <t>Règlement facture SONATEL du mois de Juin</t>
  </si>
  <si>
    <t>Transport Maison-Bureau-Maison</t>
  </si>
  <si>
    <t>Hébergement auberge 3 jours 27, 28 et 29 Juillet</t>
  </si>
  <si>
    <t>Frais d'impression et de photocopie dossier Avocat</t>
  </si>
  <si>
    <t>Frais média opération kolda</t>
  </si>
  <si>
    <t xml:space="preserve"> Media</t>
  </si>
  <si>
    <t>Acompte sur frais honoraire Avocat Me Djiby Diagne facture N°07/2019</t>
  </si>
  <si>
    <t>Frais de déplacement avocat Me Djiby Diagne</t>
  </si>
  <si>
    <t>Agios du mois de Juillet</t>
  </si>
  <si>
    <t>Hébergement auberge 2 jours 30 et 31 Juillet</t>
  </si>
  <si>
    <t>Panier repas 9 jours du 23 au 31 juillet</t>
  </si>
  <si>
    <t>Achat de carburant voiture lieutenant DPN Aller kolda</t>
  </si>
  <si>
    <t>Frais de péage voiture lieutenant Aller kolda</t>
  </si>
  <si>
    <t>Achat de carburant voiture lieutenant DPN Retour Dakar</t>
  </si>
  <si>
    <t>Frais de péage voiture lieutenant Retour Dakar</t>
  </si>
  <si>
    <t xml:space="preserve">Frais d'envoi wari au lieutenant </t>
  </si>
  <si>
    <t>Frais d'envoi wari complément budget</t>
  </si>
  <si>
    <t>Transport mensuel Juillet</t>
  </si>
  <si>
    <t>Seddo mensuel équipe</t>
  </si>
  <si>
    <t>Achat de cable ordinateur</t>
  </si>
  <si>
    <t>Achat de gasoil facture N°35495 EDK Oil</t>
  </si>
  <si>
    <t>Frais de réparation porte chambre Eagle</t>
  </si>
  <si>
    <t>Loyer mois d'Aout CNART Assurance facture N°08/2019</t>
  </si>
  <si>
    <t>Frais d'entretien et de gardiennage mois d'Aout CNART Assurance facture N°08/2019</t>
  </si>
  <si>
    <t>Achat de produit ménager</t>
  </si>
  <si>
    <t>Reproduction 10 exemplaires programme d'investissement Eagle Sénégal</t>
  </si>
  <si>
    <t>Hébergement une nuitée à kolda 2 agents DPN Affaire Mamady Baldé et cie</t>
  </si>
  <si>
    <t>Hébergement juriste une nuitée à kolda Affaire Mamady Baldé et cie</t>
  </si>
  <si>
    <t>Achat de carburant Aller Kolda fournisseur Total fact N°0029158</t>
  </si>
  <si>
    <t>Frais de péage Aller kolda</t>
  </si>
  <si>
    <t>Achat de credit télephonique tigo</t>
  </si>
  <si>
    <t>Achat de 10 bouteilles d'eau kirène et d'un pack d'eau</t>
  </si>
  <si>
    <t>Achat de carte credit Orange suivi audience kolda</t>
  </si>
  <si>
    <t>Achat de carburant Retour Dakar fournisseur Total</t>
  </si>
  <si>
    <t>Panier repas 2 jours 2 agents DPN</t>
  </si>
  <si>
    <t>Panier repas 2 jours juriste</t>
  </si>
  <si>
    <t>Frais de péage Retour Dakar</t>
  </si>
  <si>
    <t>Location 2 jours Véhicule Mercedes Benz  pour investigation</t>
  </si>
  <si>
    <t xml:space="preserve">Achat de carburant enquete fact N°424151 </t>
  </si>
  <si>
    <t>Prestation service chauffeur 2 jours</t>
  </si>
  <si>
    <t>Frais péage voiture louée</t>
  </si>
  <si>
    <t>Achat de carburant enquete fact N°0374058 et N°0139995</t>
  </si>
  <si>
    <t>Achat de carte crédit kirène</t>
  </si>
  <si>
    <t>Hébergement hotel une nuitée à touba</t>
  </si>
  <si>
    <t>Panier repas 2 jours enquete à touba</t>
  </si>
  <si>
    <t>Frais péage Dakar Mbour Thies Dakar</t>
  </si>
  <si>
    <t>Location une journée Voiture Toyota Auris pour investigation</t>
  </si>
  <si>
    <t>Prestation service chauffeur une journée</t>
  </si>
  <si>
    <t>Achat de carburant enquete fact N°0234001</t>
  </si>
  <si>
    <t>Agios du mois d'Aout</t>
  </si>
  <si>
    <t xml:space="preserve">Achat de loupe </t>
  </si>
  <si>
    <t>Achat de 3 cartes crédit Tigo</t>
  </si>
  <si>
    <t>Transport mensuel Aout</t>
  </si>
  <si>
    <t>Achat de 2 cartes crédit pour préparation suivi audience kolda avec avocat et DPN</t>
  </si>
  <si>
    <t>Achat de carburant Aller KOLDA facture N°016728 et N°097583</t>
  </si>
  <si>
    <t>Frais péage Aller KOLDA</t>
  </si>
  <si>
    <t>Prise en charge 2 agents DPN Journée du 02 Septembre affaire mamady balde et cie</t>
  </si>
  <si>
    <t>Séddo mensuel personnel Eagle Sénégal</t>
  </si>
  <si>
    <t>Prise en charge 2 agents DPN Journée du 03 Septembre affaire mamady balde et cie</t>
  </si>
  <si>
    <t>Team building départ E15</t>
  </si>
  <si>
    <t>Achat de seddo enquete</t>
  </si>
  <si>
    <t>Prise en charge 2 agents DPN Journée du 04 Septembre affaire mamady balde et cie</t>
  </si>
  <si>
    <t>Frais de logement et de déplacement avocat Me Diagne</t>
  </si>
  <si>
    <t>Wildcat</t>
  </si>
  <si>
    <t>Loyer mois de septembre CNART Assurance facture N°09/2019</t>
  </si>
  <si>
    <t>Frais d'entretien et de gardiennage septembre CNART Assurance facture N°09/2019</t>
  </si>
  <si>
    <t>Reglement facture SONATEL Mois de Juillet</t>
  </si>
  <si>
    <t>Reglement Facture SDE Mois d'Aout</t>
  </si>
  <si>
    <t>Reglement Facture SENELEC Mois d'Aout</t>
  </si>
  <si>
    <t>Achat de materiels de bureau facture 00119 ets khelcom (classeurs, rame papier, agendas)</t>
  </si>
  <si>
    <t>Achat de carburant Retour DAKAR facture N°0149856/19 et N°011744</t>
  </si>
  <si>
    <t>Frais péage Retour DAKAR</t>
  </si>
  <si>
    <t>Hébergement hotel 3 nuitées 2 agents DPN</t>
  </si>
  <si>
    <t>Jail visit Sadio et cie</t>
  </si>
  <si>
    <t>Prise en charge 2 agents DPN Journée du 05 Septembre</t>
  </si>
  <si>
    <t>Trust Building enquete</t>
  </si>
  <si>
    <t>Achat de crédit pour appel à LAGA</t>
  </si>
  <si>
    <t>Achat de seddo pour enquete</t>
  </si>
  <si>
    <t xml:space="preserve">Reglement impots VRS Aout pour les salariés </t>
  </si>
  <si>
    <t>Reglement impots BRS Aout pour les prestataires</t>
  </si>
  <si>
    <t>Vaccination fièvre jaune pour préparation voyage Cameroun LAGA</t>
  </si>
  <si>
    <t>Travel Expenses</t>
  </si>
  <si>
    <t>Vaccination fièvre jaune pour préparation voyage Togo</t>
  </si>
  <si>
    <t>Achat de 10 bouteilles d'eau kirene</t>
  </si>
  <si>
    <t>Hébergement hotel une nuitée</t>
  </si>
  <si>
    <t>Achat de 2 cartes crédit Orange et 2 cartes crédit tigo pour enquete</t>
  </si>
  <si>
    <t>Trust Building photo montage Facture N°0234</t>
  </si>
  <si>
    <t>Frais de déplacement avocat Me Diagne</t>
  </si>
  <si>
    <t>Trust Building photo montage Facture N°0237</t>
  </si>
  <si>
    <t>Achat de crédit appel international enquete</t>
  </si>
  <si>
    <t>Achat de chemises cartonnées à rabat élastique</t>
  </si>
  <si>
    <t>Achat de punaises pour affichage campagne de recrutement facture N°110279 Burotic</t>
  </si>
  <si>
    <t>Paiement caution SENELEC</t>
  </si>
  <si>
    <t>Achat de seddo pour activation internet</t>
  </si>
  <si>
    <t>Frais visa voyage LAGA Cameroun</t>
  </si>
  <si>
    <t>Achat de cable + chargeur ordinateur</t>
  </si>
  <si>
    <t>Transport mensuel septembre</t>
  </si>
  <si>
    <t>Agios du mois de septembre</t>
  </si>
  <si>
    <t>Frais de transfert wari à juriste pour complément budget</t>
  </si>
  <si>
    <t xml:space="preserve">Achat de 06 sacs ordinateur facture N°00121 </t>
  </si>
  <si>
    <t>Hébergement hotel 3 nuitées juriste</t>
  </si>
  <si>
    <t>Panier repas 4 jours juriste</t>
  </si>
  <si>
    <t xml:space="preserve">Achat de materiel de reliure facture N°00439 </t>
  </si>
  <si>
    <t xml:space="preserve">Somme de depenses en CFA </t>
  </si>
  <si>
    <t>Étiquettes de colonnes</t>
  </si>
  <si>
    <t>Étiquettes de lignes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</si>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</sst>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#,##0.00\ _€"/>
    <numFmt numFmtId="167" formatCode="_-* #,##0.000\ _€_-;\-* #,##0.000\ _€_-;_-* &quot;-&quot;?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43" fontId="3" fillId="2" borderId="4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 vertical="center"/>
    </xf>
    <xf numFmtId="43" fontId="3" fillId="0" borderId="4" xfId="2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readingOrder="1"/>
    </xf>
    <xf numFmtId="165" fontId="4" fillId="2" borderId="4" xfId="2" applyNumberFormat="1" applyFont="1" applyFill="1" applyBorder="1" applyAlignment="1"/>
    <xf numFmtId="165" fontId="4" fillId="0" borderId="4" xfId="2" applyNumberFormat="1" applyFont="1" applyFill="1" applyBorder="1" applyAlignment="1"/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/>
    <xf numFmtId="43" fontId="3" fillId="2" borderId="4" xfId="2" applyFont="1" applyFill="1" applyBorder="1"/>
    <xf numFmtId="0" fontId="4" fillId="0" borderId="4" xfId="0" applyFont="1" applyFill="1" applyBorder="1"/>
    <xf numFmtId="43" fontId="3" fillId="0" borderId="4" xfId="2" applyFont="1" applyBorder="1"/>
    <xf numFmtId="0" fontId="4" fillId="0" borderId="4" xfId="0" applyFont="1" applyFill="1" applyBorder="1" applyAlignment="1">
      <alignment horizontal="left" readingOrder="1"/>
    </xf>
    <xf numFmtId="43" fontId="3" fillId="0" borderId="4" xfId="2" applyFont="1" applyBorder="1" applyAlignment="1">
      <alignment horizontal="left"/>
    </xf>
    <xf numFmtId="0" fontId="3" fillId="0" borderId="4" xfId="0" applyFont="1" applyFill="1" applyBorder="1" applyAlignment="1"/>
    <xf numFmtId="43" fontId="3" fillId="2" borderId="4" xfId="2" applyFont="1" applyFill="1" applyBorder="1" applyAlignment="1">
      <alignment horizontal="left"/>
    </xf>
    <xf numFmtId="164" fontId="4" fillId="2" borderId="4" xfId="2" applyNumberFormat="1" applyFont="1" applyFill="1" applyBorder="1" applyAlignment="1"/>
    <xf numFmtId="0" fontId="3" fillId="2" borderId="0" xfId="0" applyFont="1" applyFill="1" applyBorder="1" applyAlignment="1"/>
    <xf numFmtId="14" fontId="3" fillId="0" borderId="4" xfId="0" applyNumberFormat="1" applyFont="1" applyBorder="1" applyAlignment="1">
      <alignment horizontal="center"/>
    </xf>
    <xf numFmtId="165" fontId="3" fillId="0" borderId="4" xfId="2" applyNumberFormat="1" applyFont="1" applyFill="1" applyBorder="1" applyAlignment="1"/>
    <xf numFmtId="14" fontId="4" fillId="2" borderId="4" xfId="0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left"/>
    </xf>
    <xf numFmtId="164" fontId="4" fillId="2" borderId="4" xfId="1" applyNumberFormat="1" applyFont="1" applyFill="1" applyBorder="1" applyAlignment="1">
      <alignment horizontal="center"/>
    </xf>
    <xf numFmtId="43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4" fillId="0" borderId="4" xfId="1" applyNumberFormat="1" applyFont="1" applyBorder="1" applyAlignment="1">
      <alignment horizontal="left"/>
    </xf>
    <xf numFmtId="164" fontId="4" fillId="2" borderId="4" xfId="1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 readingOrder="1"/>
    </xf>
    <xf numFmtId="43" fontId="4" fillId="0" borderId="4" xfId="1" applyFont="1" applyBorder="1"/>
    <xf numFmtId="43" fontId="4" fillId="0" borderId="4" xfId="1" applyFont="1" applyBorder="1" applyAlignment="1">
      <alignment horizontal="left"/>
    </xf>
    <xf numFmtId="43" fontId="4" fillId="2" borderId="4" xfId="1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right"/>
    </xf>
    <xf numFmtId="14" fontId="4" fillId="2" borderId="4" xfId="0" applyNumberFormat="1" applyFont="1" applyFill="1" applyBorder="1"/>
    <xf numFmtId="0" fontId="3" fillId="0" borderId="4" xfId="0" applyFont="1" applyBorder="1"/>
    <xf numFmtId="0" fontId="3" fillId="2" borderId="4" xfId="0" applyFont="1" applyFill="1" applyBorder="1"/>
    <xf numFmtId="165" fontId="3" fillId="0" borderId="4" xfId="1" applyNumberFormat="1" applyFont="1" applyBorder="1" applyAlignment="1">
      <alignment horizontal="left"/>
    </xf>
    <xf numFmtId="165" fontId="3" fillId="2" borderId="4" xfId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readingOrder="1"/>
    </xf>
    <xf numFmtId="0" fontId="4" fillId="0" borderId="4" xfId="0" applyFont="1" applyBorder="1" applyAlignment="1">
      <alignment horizontal="left"/>
    </xf>
    <xf numFmtId="164" fontId="4" fillId="0" borderId="4" xfId="1" applyNumberFormat="1" applyFont="1" applyBorder="1" applyAlignment="1">
      <alignment horizontal="left" vertical="center"/>
    </xf>
    <xf numFmtId="43" fontId="3" fillId="0" borderId="4" xfId="0" applyNumberFormat="1" applyFont="1" applyBorder="1" applyAlignment="1">
      <alignment horizontal="left"/>
    </xf>
    <xf numFmtId="43" fontId="4" fillId="0" borderId="4" xfId="1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164" fontId="4" fillId="2" borderId="4" xfId="1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2" borderId="4" xfId="0" applyNumberFormat="1" applyFont="1" applyFill="1" applyBorder="1"/>
    <xf numFmtId="41" fontId="4" fillId="2" borderId="4" xfId="1" applyNumberFormat="1" applyFont="1" applyFill="1" applyBorder="1" applyAlignment="1">
      <alignment horizontal="center"/>
    </xf>
    <xf numFmtId="43" fontId="4" fillId="2" borderId="4" xfId="1" applyNumberFormat="1" applyFont="1" applyFill="1" applyBorder="1" applyAlignment="1">
      <alignment horizontal="center" vertical="center"/>
    </xf>
    <xf numFmtId="41" fontId="3" fillId="2" borderId="4" xfId="1" applyNumberFormat="1" applyFont="1" applyFill="1" applyBorder="1" applyAlignment="1">
      <alignment horizontal="center"/>
    </xf>
    <xf numFmtId="41" fontId="3" fillId="2" borderId="4" xfId="1" applyNumberFormat="1" applyFont="1" applyFill="1" applyBorder="1"/>
    <xf numFmtId="165" fontId="4" fillId="0" borderId="4" xfId="1" applyNumberFormat="1" applyFont="1" applyFill="1" applyBorder="1" applyAlignment="1">
      <alignment horizontal="left"/>
    </xf>
    <xf numFmtId="0" fontId="4" fillId="2" borderId="5" xfId="0" applyFont="1" applyFill="1" applyBorder="1"/>
    <xf numFmtId="41" fontId="3" fillId="0" borderId="4" xfId="0" applyNumberFormat="1" applyFont="1" applyBorder="1"/>
    <xf numFmtId="41" fontId="3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/>
    </xf>
    <xf numFmtId="41" fontId="4" fillId="0" borderId="4" xfId="1" applyNumberFormat="1" applyFont="1" applyBorder="1" applyAlignment="1">
      <alignment horizontal="center" vertical="center"/>
    </xf>
    <xf numFmtId="41" fontId="3" fillId="0" borderId="4" xfId="1" applyNumberFormat="1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top"/>
    </xf>
    <xf numFmtId="0" fontId="3" fillId="2" borderId="5" xfId="0" applyFont="1" applyFill="1" applyBorder="1"/>
    <xf numFmtId="41" fontId="4" fillId="2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horizontal="center" vertical="center"/>
    </xf>
    <xf numFmtId="43" fontId="5" fillId="3" borderId="4" xfId="1" applyNumberFormat="1" applyFont="1" applyFill="1" applyBorder="1" applyAlignment="1">
      <alignment horizontal="center" vertical="center"/>
    </xf>
    <xf numFmtId="0" fontId="3" fillId="0" borderId="0" xfId="0" applyFont="1"/>
    <xf numFmtId="166" fontId="4" fillId="2" borderId="4" xfId="1" applyNumberFormat="1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/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/>
    </xf>
    <xf numFmtId="41" fontId="0" fillId="0" borderId="4" xfId="0" applyNumberFormat="1" applyBorder="1" applyAlignment="1">
      <alignment horizontal="center" wrapText="1"/>
    </xf>
    <xf numFmtId="0" fontId="0" fillId="0" borderId="4" xfId="0" pivotButton="1" applyBorder="1"/>
    <xf numFmtId="0" fontId="0" fillId="0" borderId="0" xfId="0" pivotButton="1"/>
  </cellXfs>
  <cellStyles count="3">
    <cellStyle name="Milliers" xfId="1" builtinId="3"/>
    <cellStyle name="Milliers 5" xfId="2"/>
    <cellStyle name="Normal" xfId="0" builtinId="0"/>
  </cellStyles>
  <dxfs count="13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€_-;\-* #,##0\ _€_-;_-* &quot;-&quot;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Rapports%20&#224;%20mettre%20en%20ligne\9%20EAGLE%20S&#233;n&#233;gal%20Rapport%20financier%20Sept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742.499814351853" createdVersion="5" refreshedVersion="5" minRefreshableVersion="3" recordCount="71">
  <cacheSource type="worksheet">
    <worksheetSource ref="A1:J72" sheet="Data Sept" r:id="rId2"/>
  </cacheSource>
  <cacheFields count="10">
    <cacheField name="Date" numFmtId="14">
      <sharedItems containsSemiMixedTypes="0" containsNonDate="0" containsDate="1" containsString="0" minDate="2018-09-02T00:00:00" maxDate="2019-09-24T00:00:00"/>
    </cacheField>
    <cacheField name="Détails" numFmtId="0">
      <sharedItems/>
    </cacheField>
    <cacheField name="Type de dépenses" numFmtId="0">
      <sharedItems count="14">
        <s v="Telephone"/>
        <s v="Transport"/>
        <s v="Travel Subsistence"/>
        <s v="Personnel"/>
        <s v="Transfer Fees"/>
        <s v="Lawyer Fees"/>
        <s v="Rent &amp; utilities"/>
        <s v="Services"/>
        <s v="Internet"/>
        <s v="Office Materials"/>
        <s v="Jail visit"/>
        <s v="Trust Building"/>
        <s v="Travel Expenses"/>
        <s v="Bank Fees"/>
      </sharedItems>
    </cacheField>
    <cacheField name="Department " numFmtId="0">
      <sharedItems count="5">
        <s v=" Office"/>
        <s v="Legal"/>
        <s v="Team building"/>
        <s v="Investigation"/>
        <s v="Management"/>
      </sharedItems>
    </cacheField>
    <cacheField name="depenses en CFA " numFmtId="0">
      <sharedItems containsSemiMixedTypes="0" containsString="0" containsNumber="1" containsInteger="1" minValue="400" maxValue="705000" count="57">
        <n v="2000"/>
        <n v="49100"/>
        <n v="4500"/>
        <n v="4900"/>
        <n v="160000"/>
        <n v="8700"/>
        <n v="25800"/>
        <n v="5000"/>
        <n v="3600"/>
        <n v="13650"/>
        <n v="705000"/>
        <n v="350000"/>
        <n v="100000"/>
        <n v="68100"/>
        <n v="14855"/>
        <n v="56800"/>
        <n v="90500"/>
        <n v="150000"/>
        <n v="32000"/>
        <n v="6000"/>
        <n v="50400"/>
        <n v="100800"/>
        <n v="16000"/>
        <n v="6450"/>
        <n v="5600"/>
        <n v="15000"/>
        <n v="10000"/>
        <n v="101170"/>
        <n v="47895"/>
        <n v="3000"/>
        <n v="6500"/>
        <n v="16800"/>
        <n v="8000"/>
        <n v="4000"/>
        <n v="20000"/>
        <n v="300000"/>
        <n v="14500"/>
        <n v="40000"/>
        <n v="14000"/>
        <n v="400"/>
        <n v="7329"/>
        <n v="2500"/>
        <n v="51000"/>
        <n v="12000"/>
        <n v="67000"/>
        <n v="83500"/>
        <n v="53000"/>
        <n v="83000"/>
        <n v="130000"/>
        <n v="141500"/>
        <n v="99000"/>
        <n v="400000"/>
        <n v="280000"/>
        <n v="220000"/>
        <n v="180000"/>
        <n v="120000"/>
        <n v="20475"/>
      </sharedItems>
    </cacheField>
    <cacheField name="depenses en $" numFmtId="41">
      <sharedItems containsSemiMixedTypes="0" containsString="0" containsNumber="1" minValue="0.68965517241379315" maxValue="1215.5172413793102"/>
    </cacheField>
    <cacheField name="Taux de change $ " numFmtId="41">
      <sharedItems containsSemiMixedTypes="0" containsString="0" containsNumber="1" containsInteger="1" minValue="580" maxValue="580"/>
    </cacheField>
    <cacheField name="nom" numFmtId="0">
      <sharedItems/>
    </cacheField>
    <cacheField name="N° de Pièces" numFmtId="0">
      <sharedItems containsNonDate="0" containsString="0" containsBlank="1"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d v="2018-09-02T00:00:00"/>
    <s v="Achat de 2 cartes crédit pour préparation suivi audience kolda avec avocat et DPN"/>
    <x v="0"/>
    <x v="0"/>
    <x v="0"/>
    <n v="3.4482758620689653"/>
    <n v="580"/>
    <s v="Maktar"/>
    <m/>
    <s v="Wildcat"/>
  </r>
  <r>
    <d v="2018-09-02T00:00:00"/>
    <s v="Achat de carburant Aller KOLDA facture N°016728 et N°097583"/>
    <x v="1"/>
    <x v="1"/>
    <x v="1"/>
    <n v="84.65517241379311"/>
    <n v="580"/>
    <s v="Sima"/>
    <m/>
    <s v="Wildcat"/>
  </r>
  <r>
    <d v="2018-09-02T00:00:00"/>
    <s v="Frais péage Aller KOLDA"/>
    <x v="1"/>
    <x v="1"/>
    <x v="2"/>
    <n v="7.7586206896551726"/>
    <n v="580"/>
    <s v="Sima"/>
    <m/>
    <s v="Wildcat"/>
  </r>
  <r>
    <d v="2018-09-02T00:00:00"/>
    <s v="Prise en charge 2 agents DPN Journée du 02 Septembre affaire mamady balde et cie"/>
    <x v="2"/>
    <x v="0"/>
    <x v="3"/>
    <n v="8.4482758620689662"/>
    <n v="580"/>
    <s v="Sima"/>
    <m/>
    <s v="Wildcat"/>
  </r>
  <r>
    <d v="2018-09-02T00:00:00"/>
    <s v="Séddo mensuel équipe Eagle"/>
    <x v="0"/>
    <x v="0"/>
    <x v="4"/>
    <n v="275.86206896551727"/>
    <n v="580"/>
    <s v="Sekou"/>
    <m/>
    <s v="Wildcat"/>
  </r>
  <r>
    <d v="2018-09-03T00:00:00"/>
    <s v="Prise en charge 2 agents DPN Journée du 03 Septembre affaire mamady balde et cie"/>
    <x v="2"/>
    <x v="0"/>
    <x v="5"/>
    <n v="15"/>
    <n v="580"/>
    <s v="Sima"/>
    <m/>
    <s v="Wildcat"/>
  </r>
  <r>
    <d v="2018-09-03T00:00:00"/>
    <s v="Team building départ E15"/>
    <x v="3"/>
    <x v="2"/>
    <x v="6"/>
    <n v="44.482758620689658"/>
    <n v="580"/>
    <s v="Bassirou"/>
    <m/>
    <s v="Wildcat"/>
  </r>
  <r>
    <d v="2018-09-03T00:00:00"/>
    <s v="Achat de seddo enquete"/>
    <x v="0"/>
    <x v="3"/>
    <x v="7"/>
    <n v="8.6206896551724146"/>
    <n v="580"/>
    <s v="E4"/>
    <m/>
    <s v="Wildcat"/>
  </r>
  <r>
    <d v="2018-09-03T00:00:00"/>
    <s v="Frais de transfert wari à Sima pour suivi audience Kolda"/>
    <x v="4"/>
    <x v="1"/>
    <x v="8"/>
    <n v="6.2068965517241379"/>
    <n v="580"/>
    <s v="Sekou"/>
    <m/>
    <s v="Wildcat"/>
  </r>
  <r>
    <d v="2018-09-04T00:00:00"/>
    <s v="Prise en charge 2 agents DPN Journée du 04 Septembre affaire mamady balde et cie"/>
    <x v="2"/>
    <x v="0"/>
    <x v="9"/>
    <n v="23.53448275862069"/>
    <n v="580"/>
    <s v="Sima"/>
    <m/>
    <s v="Wildcat"/>
  </r>
  <r>
    <d v="2019-09-04T00:00:00"/>
    <s v="Frais de logement et de déplacement avocat Me Diagne"/>
    <x v="5"/>
    <x v="1"/>
    <x v="10"/>
    <n v="1215.5172413793102"/>
    <n v="580"/>
    <s v="SGBS"/>
    <m/>
    <s v="Wildcat"/>
  </r>
  <r>
    <d v="2019-09-05T00:00:00"/>
    <s v="Loyer mois de septembre CNART Assurance facture N°09/2019"/>
    <x v="6"/>
    <x v="0"/>
    <x v="11"/>
    <n v="603.44827586206895"/>
    <n v="580"/>
    <s v="SGBS"/>
    <m/>
    <s v="Wildcat"/>
  </r>
  <r>
    <d v="2019-09-05T00:00:00"/>
    <s v="Frais d'entretien et de gardiennage septembre CNART Assurance facture N°09/2019"/>
    <x v="7"/>
    <x v="0"/>
    <x v="12"/>
    <n v="172.41379310344828"/>
    <n v="580"/>
    <s v="SGBS"/>
    <m/>
    <s v="Wildcat"/>
  </r>
  <r>
    <d v="2019-09-05T00:00:00"/>
    <s v="Reglement facture SONATEL Mois de Juillet"/>
    <x v="8"/>
    <x v="0"/>
    <x v="13"/>
    <n v="117.41379310344827"/>
    <n v="580"/>
    <s v="Latyr"/>
    <m/>
    <s v="Wildcat"/>
  </r>
  <r>
    <d v="2018-09-05T00:00:00"/>
    <s v="Reglement Facture SDE Mois d'Aout"/>
    <x v="6"/>
    <x v="0"/>
    <x v="14"/>
    <n v="25.612068965517242"/>
    <n v="580"/>
    <s v="Sekou"/>
    <m/>
    <s v="Wildcat"/>
  </r>
  <r>
    <d v="2018-09-05T00:00:00"/>
    <s v="Reglement Facture SENELEC Mois d'Aout"/>
    <x v="6"/>
    <x v="0"/>
    <x v="15"/>
    <n v="97.931034482758619"/>
    <n v="580"/>
    <s v="Latyr"/>
    <m/>
    <s v="Wildcat"/>
  </r>
  <r>
    <d v="2018-09-05T00:00:00"/>
    <s v="Achat de materiels de bureau facture 00119 ets khelcom"/>
    <x v="9"/>
    <x v="0"/>
    <x v="16"/>
    <n v="156.0344827586207"/>
    <n v="580"/>
    <s v="Latyr"/>
    <m/>
    <s v="Wildcat"/>
  </r>
  <r>
    <d v="2018-09-05T00:00:00"/>
    <s v="Achat de 06 sacs ordinateur facture N°00121 ets khelcom"/>
    <x v="9"/>
    <x v="0"/>
    <x v="17"/>
    <n v="258.62068965517244"/>
    <n v="580"/>
    <s v="Latyr"/>
    <m/>
    <s v="Wildcat"/>
  </r>
  <r>
    <d v="2018-09-05T00:00:00"/>
    <s v="Achat de carburant Retour DAKAR facture N°0149856/19 et N°011744"/>
    <x v="1"/>
    <x v="1"/>
    <x v="18"/>
    <n v="55.172413793103445"/>
    <n v="580"/>
    <s v="Sima"/>
    <m/>
    <s v="Wildcat"/>
  </r>
  <r>
    <d v="2018-09-05T00:00:00"/>
    <s v="Frais péage Retour DAKAR"/>
    <x v="1"/>
    <x v="1"/>
    <x v="19"/>
    <n v="10.344827586206897"/>
    <n v="580"/>
    <s v="Sima"/>
    <m/>
    <s v="Wildcat"/>
  </r>
  <r>
    <d v="2018-09-05T00:00:00"/>
    <s v="Hébergement hotel 3 nuitées Sima"/>
    <x v="2"/>
    <x v="1"/>
    <x v="20"/>
    <n v="86.896551724137936"/>
    <n v="580"/>
    <s v="Sima"/>
    <m/>
    <s v="Wildcat"/>
  </r>
  <r>
    <d v="2018-09-05T00:00:00"/>
    <s v="Hébergement hotel 3 nuitées 2 agents DPN"/>
    <x v="2"/>
    <x v="0"/>
    <x v="21"/>
    <n v="173.79310344827587"/>
    <n v="580"/>
    <s v="Sima"/>
    <m/>
    <s v="Wildcat"/>
  </r>
  <r>
    <d v="2018-09-05T00:00:00"/>
    <s v="Panier repas 4 jours Sima"/>
    <x v="2"/>
    <x v="1"/>
    <x v="22"/>
    <n v="27.586206896551722"/>
    <n v="580"/>
    <s v="Sima"/>
    <m/>
    <s v="Wildcat"/>
  </r>
  <r>
    <d v="2018-09-05T00:00:00"/>
    <s v="Jail visit Sadio et cie"/>
    <x v="10"/>
    <x v="1"/>
    <x v="23"/>
    <n v="11.120689655172415"/>
    <n v="580"/>
    <s v="Sima"/>
    <m/>
    <s v="Wildcat"/>
  </r>
  <r>
    <d v="2018-09-05T00:00:00"/>
    <s v="Prise en charge 2 agents DPN Journée du 05 Septembre"/>
    <x v="2"/>
    <x v="0"/>
    <x v="24"/>
    <n v="9.6551724137931032"/>
    <n v="580"/>
    <s v="Sima"/>
    <m/>
    <s v="Wildcat"/>
  </r>
  <r>
    <d v="2018-09-06T00:00:00"/>
    <s v="Trust Building enquete"/>
    <x v="11"/>
    <x v="3"/>
    <x v="0"/>
    <n v="3.4482758620689653"/>
    <n v="580"/>
    <s v="E4"/>
    <m/>
    <s v="Wildcat"/>
  </r>
  <r>
    <d v="2018-09-09T00:00:00"/>
    <s v="Achat de crédit pour appel à LAGA"/>
    <x v="0"/>
    <x v="4"/>
    <x v="25"/>
    <n v="25.862068965517242"/>
    <n v="580"/>
    <s v="Cecile"/>
    <m/>
    <s v="Wildcat"/>
  </r>
  <r>
    <d v="2018-09-11T00:00:00"/>
    <s v="Achat de crédit pour appel à LAGA"/>
    <x v="0"/>
    <x v="4"/>
    <x v="26"/>
    <n v="17.241379310344829"/>
    <n v="580"/>
    <s v="Cecile"/>
    <m/>
    <s v="Wildcat"/>
  </r>
  <r>
    <d v="2018-09-11T00:00:00"/>
    <s v="Achat de seddo pour enquete"/>
    <x v="0"/>
    <x v="3"/>
    <x v="7"/>
    <n v="8.6206896551724146"/>
    <n v="580"/>
    <s v="E12"/>
    <m/>
    <s v="Wildcat"/>
  </r>
  <r>
    <d v="2018-09-11T00:00:00"/>
    <s v="Reglement impots VRS Aout pour les salariés "/>
    <x v="3"/>
    <x v="0"/>
    <x v="27"/>
    <n v="174.43103448275863"/>
    <n v="580"/>
    <s v="SGBS"/>
    <m/>
    <s v="Wildcat"/>
  </r>
  <r>
    <d v="2018-09-11T00:00:00"/>
    <s v="Reglement impots BRS Aout pour les prestataires"/>
    <x v="3"/>
    <x v="0"/>
    <x v="28"/>
    <n v="82.577586206896555"/>
    <n v="580"/>
    <s v="SGBS"/>
    <m/>
    <s v="Wildcat"/>
  </r>
  <r>
    <d v="2018-09-14T00:00:00"/>
    <s v="Trust Building enquete"/>
    <x v="11"/>
    <x v="3"/>
    <x v="29"/>
    <n v="5.1724137931034484"/>
    <n v="580"/>
    <s v="E4"/>
    <m/>
    <s v="Wildcat"/>
  </r>
  <r>
    <d v="2018-09-17T00:00:00"/>
    <s v="Vaccination fièvre jaune pour préparation voyage Cameroune LAGA"/>
    <x v="12"/>
    <x v="1"/>
    <x v="30"/>
    <n v="11.206896551724139"/>
    <n v="580"/>
    <s v="Bassirou"/>
    <m/>
    <s v="Wildcat"/>
  </r>
  <r>
    <d v="2018-09-17T00:00:00"/>
    <s v="Vaccination fièvre jaune pour préparation voyage Togo"/>
    <x v="12"/>
    <x v="3"/>
    <x v="30"/>
    <n v="11.206896551724139"/>
    <n v="580"/>
    <s v="E12"/>
    <m/>
    <s v="Wildcat"/>
  </r>
  <r>
    <d v="2018-09-17T00:00:00"/>
    <s v="Achat de 10 bouteilles d'eau kirene"/>
    <x v="9"/>
    <x v="0"/>
    <x v="26"/>
    <n v="17.241379310344829"/>
    <n v="580"/>
    <s v="Sekou"/>
    <m/>
    <s v="Wildcat"/>
  </r>
  <r>
    <d v="2018-09-18T00:00:00"/>
    <s v="Achat de seddo pour enquete"/>
    <x v="0"/>
    <x v="3"/>
    <x v="0"/>
    <n v="3.4482758620689653"/>
    <n v="580"/>
    <s v="E4"/>
    <m/>
    <s v="Wildcat"/>
  </r>
  <r>
    <d v="2018-09-19T00:00:00"/>
    <s v="Trust Building enquete"/>
    <x v="11"/>
    <x v="3"/>
    <x v="0"/>
    <n v="3.4482758620689653"/>
    <n v="580"/>
    <s v="E4"/>
    <m/>
    <s v="Wildcat"/>
  </r>
  <r>
    <d v="2018-09-19T00:00:00"/>
    <s v="Hébergement hotel une nuitée"/>
    <x v="2"/>
    <x v="1"/>
    <x v="31"/>
    <n v="28.96551724137931"/>
    <n v="580"/>
    <s v="Sima"/>
    <m/>
    <s v="Wildcat"/>
  </r>
  <r>
    <d v="2018-09-19T00:00:00"/>
    <s v="Panier repas 2 jours Sima"/>
    <x v="2"/>
    <x v="1"/>
    <x v="32"/>
    <n v="13.793103448275861"/>
    <n v="580"/>
    <s v="Sima"/>
    <m/>
    <s v="Wildcat"/>
  </r>
  <r>
    <d v="2018-09-19T00:00:00"/>
    <s v="Achat de 2 cartes crédit Orange et 2 cartes crédit tigo pour enquete"/>
    <x v="0"/>
    <x v="3"/>
    <x v="33"/>
    <n v="6.8965517241379306"/>
    <n v="580"/>
    <s v="E12"/>
    <m/>
    <s v="Wildcat"/>
  </r>
  <r>
    <d v="2018-09-21T00:00:00"/>
    <s v="Trust Building photo montage Facture N°0234"/>
    <x v="11"/>
    <x v="3"/>
    <x v="34"/>
    <n v="34.482758620689658"/>
    <n v="580"/>
    <s v="E12"/>
    <m/>
    <s v="Wildcat"/>
  </r>
  <r>
    <d v="2019-09-23T00:00:00"/>
    <s v="Frais de déplacement avocat Me Diagne"/>
    <x v="5"/>
    <x v="1"/>
    <x v="35"/>
    <n v="517.24137931034488"/>
    <n v="580"/>
    <s v="SGBS"/>
    <m/>
    <s v="Wildcat"/>
  </r>
  <r>
    <d v="2018-09-24T00:00:00"/>
    <s v="Achat de materiel de reliure facture N°00439 LIBRAIRIE PAPATERIE NDIANOR &amp; FRERES"/>
    <x v="9"/>
    <x v="0"/>
    <x v="36"/>
    <n v="25"/>
    <n v="580"/>
    <s v="Latyr"/>
    <m/>
    <s v="Wildcat"/>
  </r>
  <r>
    <d v="2018-09-24T00:00:00"/>
    <s v="Trust Building photo montage Facture N°0237"/>
    <x v="11"/>
    <x v="3"/>
    <x v="37"/>
    <n v="68.965517241379317"/>
    <n v="580"/>
    <s v="E12"/>
    <m/>
    <s v="Wildcat"/>
  </r>
  <r>
    <d v="2018-09-24T00:00:00"/>
    <s v="Achat de crédit appel international enquete"/>
    <x v="0"/>
    <x v="3"/>
    <x v="25"/>
    <n v="25.862068965517242"/>
    <n v="580"/>
    <s v="E12"/>
    <m/>
    <s v="Wildcat"/>
  </r>
  <r>
    <d v="2018-09-25T00:00:00"/>
    <s v="Achat de chemises cartonnées à rabat élastique"/>
    <x v="9"/>
    <x v="0"/>
    <x v="38"/>
    <n v="24.137931034482758"/>
    <n v="580"/>
    <s v="Latyr"/>
    <m/>
    <s v="Wildcat"/>
  </r>
  <r>
    <d v="2018-09-26T00:00:00"/>
    <s v="Achat de punaises pour affichage campagne de recrutement facture N°110279 Burotic"/>
    <x v="9"/>
    <x v="0"/>
    <x v="39"/>
    <n v="0.68965517241379315"/>
    <n v="580"/>
    <s v="Maktar"/>
    <m/>
    <s v="Wildcat"/>
  </r>
  <r>
    <d v="2018-09-27T00:00:00"/>
    <s v="Trust building enquete"/>
    <x v="11"/>
    <x v="3"/>
    <x v="7"/>
    <n v="8.6206896551724146"/>
    <n v="580"/>
    <s v="E4"/>
    <m/>
    <s v="Wildcat"/>
  </r>
  <r>
    <d v="2018-09-30T00:00:00"/>
    <s v="Paiement caution SENELEC"/>
    <x v="6"/>
    <x v="0"/>
    <x v="40"/>
    <n v="12.636206896551725"/>
    <n v="580"/>
    <s v="Sima"/>
    <m/>
    <s v="Wildcat"/>
  </r>
  <r>
    <d v="2018-09-30T00:00:00"/>
    <s v="Achat de seddo pour activation internet"/>
    <x v="0"/>
    <x v="4"/>
    <x v="26"/>
    <n v="17.241379310344829"/>
    <n v="580"/>
    <s v="Cecile"/>
    <m/>
    <s v="Wildcat"/>
  </r>
  <r>
    <d v="2018-09-30T00:00:00"/>
    <s v="Achat de seddo pour activation internet"/>
    <x v="0"/>
    <x v="0"/>
    <x v="41"/>
    <n v="4.3103448275862073"/>
    <n v="580"/>
    <s v="Latyr"/>
    <m/>
    <s v="Wildcat"/>
  </r>
  <r>
    <d v="2018-09-30T00:00:00"/>
    <s v="Achat de seddo enquete"/>
    <x v="0"/>
    <x v="3"/>
    <x v="0"/>
    <n v="3.4482758620689653"/>
    <n v="580"/>
    <s v="E4"/>
    <m/>
    <s v="Wildcat"/>
  </r>
  <r>
    <d v="2018-09-30T00:00:00"/>
    <s v="Frais visa voyage LAGA Cameroun"/>
    <x v="12"/>
    <x v="1"/>
    <x v="42"/>
    <n v="87.931034482758619"/>
    <n v="580"/>
    <s v="Bassirou"/>
    <m/>
    <s v="Wildcat"/>
  </r>
  <r>
    <d v="2018-09-30T00:00:00"/>
    <s v="Achat de cable + chargeur ordinateur"/>
    <x v="9"/>
    <x v="0"/>
    <x v="43"/>
    <n v="20.689655172413794"/>
    <n v="580"/>
    <s v="Cecile"/>
    <m/>
    <s v="Wildcat"/>
  </r>
  <r>
    <d v="2018-09-30T00:00:00"/>
    <s v="Transport mensuel septembre"/>
    <x v="1"/>
    <x v="4"/>
    <x v="44"/>
    <n v="115.51724137931035"/>
    <n v="580"/>
    <s v="Maktar"/>
    <m/>
    <s v="Wildcat"/>
  </r>
  <r>
    <d v="2018-09-30T00:00:00"/>
    <s v="Transport mensuel septembre"/>
    <x v="1"/>
    <x v="1"/>
    <x v="45"/>
    <n v="143.9655172413793"/>
    <n v="580"/>
    <s v="Bassirou"/>
    <m/>
    <s v="Wildcat"/>
  </r>
  <r>
    <d v="2018-09-30T00:00:00"/>
    <s v="Transport mensuel septembre"/>
    <x v="1"/>
    <x v="1"/>
    <x v="46"/>
    <n v="91.379310344827587"/>
    <n v="580"/>
    <s v="Sekou"/>
    <m/>
    <s v="Wildcat"/>
  </r>
  <r>
    <d v="2018-09-30T00:00:00"/>
    <s v="Transport mensuel septembre"/>
    <x v="1"/>
    <x v="1"/>
    <x v="47"/>
    <n v="143.10344827586206"/>
    <n v="580"/>
    <s v="Sima"/>
    <m/>
    <s v="Wildcat"/>
  </r>
  <r>
    <d v="2018-09-30T00:00:00"/>
    <s v="Transport mensuel septembre"/>
    <x v="1"/>
    <x v="3"/>
    <x v="48"/>
    <n v="224.13793103448276"/>
    <n v="580"/>
    <s v="E4"/>
    <m/>
    <s v="Wildcat"/>
  </r>
  <r>
    <d v="2018-09-30T00:00:00"/>
    <s v="Transport mensuel septembre"/>
    <x v="1"/>
    <x v="3"/>
    <x v="49"/>
    <n v="243.9655172413793"/>
    <n v="580"/>
    <s v="E12"/>
    <m/>
    <s v="Wildcat"/>
  </r>
  <r>
    <d v="2018-09-30T00:00:00"/>
    <s v="Transport mensuel septembre"/>
    <x v="1"/>
    <x v="0"/>
    <x v="50"/>
    <n v="170.68965517241378"/>
    <n v="580"/>
    <s v="Latyr"/>
    <m/>
    <s v="Wildcat"/>
  </r>
  <r>
    <d v="2018-09-30T00:00:00"/>
    <s v="Transport mensuel septembre"/>
    <x v="1"/>
    <x v="4"/>
    <x v="45"/>
    <n v="143.9655172413793"/>
    <n v="580"/>
    <s v="Cecile"/>
    <m/>
    <s v="Wildcat"/>
  </r>
  <r>
    <d v="2018-09-30T00:00:00"/>
    <s v="Salaire Septembre Maktar"/>
    <x v="3"/>
    <x v="4"/>
    <x v="51"/>
    <n v="689.65517241379314"/>
    <n v="580"/>
    <s v="SGBS"/>
    <m/>
    <s v="Wildcat"/>
  </r>
  <r>
    <d v="2018-09-30T00:00:00"/>
    <s v="Salaire Septembre Bassirou"/>
    <x v="3"/>
    <x v="1"/>
    <x v="35"/>
    <n v="517.24137931034488"/>
    <n v="580"/>
    <s v="SGBS"/>
    <m/>
    <s v="Wildcat"/>
  </r>
  <r>
    <d v="2018-09-30T00:00:00"/>
    <s v="Salaire Septembre Sékou"/>
    <x v="3"/>
    <x v="1"/>
    <x v="52"/>
    <n v="482.75862068965517"/>
    <n v="580"/>
    <s v="SGBS"/>
    <m/>
    <s v="Wildcat"/>
  </r>
  <r>
    <d v="2018-09-30T00:00:00"/>
    <s v="Prestation Septembre Sima"/>
    <x v="3"/>
    <x v="1"/>
    <x v="53"/>
    <n v="379.31034482758622"/>
    <n v="580"/>
    <s v="SGBS"/>
    <m/>
    <s v="Wildcat"/>
  </r>
  <r>
    <d v="2018-09-30T00:00:00"/>
    <s v="Prestation Septembre E4"/>
    <x v="3"/>
    <x v="3"/>
    <x v="54"/>
    <n v="310.34482758620692"/>
    <n v="580"/>
    <s v="SGBS"/>
    <m/>
    <s v="Wildcat"/>
  </r>
  <r>
    <d v="2018-09-30T00:00:00"/>
    <s v="Prestation Septembre E12"/>
    <x v="3"/>
    <x v="3"/>
    <x v="48"/>
    <n v="224.13793103448276"/>
    <n v="580"/>
    <s v="SGBS"/>
    <m/>
    <s v="Wildcat"/>
  </r>
  <r>
    <d v="2018-09-30T00:00:00"/>
    <s v="Prestation Septembre Marie"/>
    <x v="3"/>
    <x v="0"/>
    <x v="55"/>
    <n v="206.89655172413794"/>
    <n v="580"/>
    <s v="SGBS"/>
    <m/>
    <s v="Wildcat"/>
  </r>
  <r>
    <d v="2018-09-30T00:00:00"/>
    <s v="Prestation Septembre Latyr"/>
    <x v="3"/>
    <x v="0"/>
    <x v="35"/>
    <n v="517.24137931034488"/>
    <n v="580"/>
    <s v="SGBS"/>
    <m/>
    <s v="Wildcat"/>
  </r>
  <r>
    <d v="2018-09-30T00:00:00"/>
    <s v="Agios du mois de septembre"/>
    <x v="13"/>
    <x v="0"/>
    <x v="56"/>
    <n v="35.301724137931032"/>
    <n v="580"/>
    <s v="SGBS"/>
    <m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0" firstHeaderRow="1" firstDataRow="2" firstDataCol="1"/>
  <pivotFields count="10">
    <pivotField numFmtId="14" showAll="0"/>
    <pivotField showAll="0"/>
    <pivotField axis="axisCol" showAll="0">
      <items count="15">
        <item x="13"/>
        <item x="8"/>
        <item x="10"/>
        <item x="5"/>
        <item x="9"/>
        <item x="3"/>
        <item x="6"/>
        <item x="7"/>
        <item x="0"/>
        <item x="4"/>
        <item x="1"/>
        <item x="12"/>
        <item x="2"/>
        <item x="11"/>
        <item t="default"/>
      </items>
    </pivotField>
    <pivotField axis="axisRow" showAll="0">
      <items count="6">
        <item x="0"/>
        <item x="3"/>
        <item x="1"/>
        <item x="4"/>
        <item x="2"/>
        <item t="default"/>
      </items>
    </pivotField>
    <pivotField dataField="1" showAll="0">
      <items count="58">
        <item x="39"/>
        <item x="0"/>
        <item x="41"/>
        <item x="29"/>
        <item x="8"/>
        <item x="33"/>
        <item x="2"/>
        <item x="3"/>
        <item x="7"/>
        <item x="24"/>
        <item x="19"/>
        <item x="23"/>
        <item x="30"/>
        <item x="40"/>
        <item x="32"/>
        <item x="5"/>
        <item x="26"/>
        <item x="43"/>
        <item x="9"/>
        <item x="38"/>
        <item x="36"/>
        <item x="14"/>
        <item x="25"/>
        <item x="22"/>
        <item x="31"/>
        <item x="34"/>
        <item x="56"/>
        <item x="6"/>
        <item x="18"/>
        <item x="37"/>
        <item x="28"/>
        <item x="1"/>
        <item x="20"/>
        <item x="42"/>
        <item x="46"/>
        <item x="15"/>
        <item x="44"/>
        <item x="13"/>
        <item x="47"/>
        <item x="45"/>
        <item x="16"/>
        <item x="50"/>
        <item x="12"/>
        <item x="21"/>
        <item x="27"/>
        <item x="55"/>
        <item x="48"/>
        <item x="49"/>
        <item x="17"/>
        <item x="4"/>
        <item x="54"/>
        <item x="53"/>
        <item x="52"/>
        <item x="35"/>
        <item x="11"/>
        <item x="51"/>
        <item x="10"/>
        <item t="default"/>
      </items>
    </pivotField>
    <pivotField numFmtId="41" showAll="0"/>
    <pivotField numFmtId="41"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depenses en CFA " fld="4" baseField="0" baseItem="0" numFmtId="41"/>
  </dataFields>
  <formats count="13">
    <format dxfId="0">
      <pivotArea outline="0" collapsedLevelsAreSubtotals="1" fieldPosition="0"/>
    </format>
    <format dxfId="1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3">
      <pivotArea outline="0" collapsedLevelsAreSubtotals="1" fieldPosition="0"/>
    </format>
    <format dxfId="4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6">
      <pivotArea outline="0" collapsedLevelsAreSubtotals="1" fieldPosition="0"/>
    </format>
    <format dxfId="7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9">
      <pivotArea dataOnly="0" labelOnly="1" grandRow="1" outline="0" fieldPosition="0"/>
    </format>
    <format dxfId="10">
      <pivotArea dataOnly="0" labelOnly="1" fieldPosition="0">
        <references count="1">
          <reference field="2" count="0"/>
        </references>
      </pivotArea>
    </format>
    <format dxfId="11">
      <pivotArea dataOnly="0" labelOnly="1" grandCol="1" outline="0" fieldPosition="0"/>
    </format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workbookViewId="0">
      <selection activeCell="K22" sqref="K22"/>
    </sheetView>
  </sheetViews>
  <sheetFormatPr baseColWidth="10" defaultRowHeight="15" x14ac:dyDescent="0.25"/>
  <cols>
    <col min="1" max="1" width="26.85546875" bestFit="1" customWidth="1"/>
    <col min="2" max="2" width="11.5703125" customWidth="1"/>
    <col min="3" max="8" width="11.7109375" customWidth="1"/>
    <col min="9" max="9" width="11.5703125" customWidth="1"/>
    <col min="10" max="15" width="11.7109375" customWidth="1"/>
    <col min="16" max="16" width="12.7109375" customWidth="1"/>
    <col min="17" max="17" width="7" customWidth="1"/>
    <col min="18" max="18" width="20.28515625" bestFit="1" customWidth="1"/>
    <col min="19" max="19" width="11.85546875" bestFit="1" customWidth="1"/>
    <col min="20" max="20" width="6" customWidth="1"/>
    <col min="21" max="28" width="7" customWidth="1"/>
    <col min="29" max="29" width="14.85546875" bestFit="1" customWidth="1"/>
    <col min="30" max="30" width="16.28515625" bestFit="1" customWidth="1"/>
    <col min="31" max="32" width="6" customWidth="1"/>
    <col min="33" max="33" width="7" customWidth="1"/>
    <col min="34" max="34" width="19.42578125" bestFit="1" customWidth="1"/>
    <col min="35" max="35" width="10.140625" customWidth="1"/>
    <col min="36" max="36" width="13.140625" bestFit="1" customWidth="1"/>
    <col min="37" max="37" width="12.42578125" bestFit="1" customWidth="1"/>
    <col min="38" max="40" width="5" customWidth="1"/>
    <col min="41" max="42" width="6" customWidth="1"/>
    <col min="43" max="43" width="7" customWidth="1"/>
    <col min="44" max="44" width="15.42578125" bestFit="1" customWidth="1"/>
    <col min="45" max="45" width="14.7109375" bestFit="1" customWidth="1"/>
    <col min="46" max="46" width="17.85546875" bestFit="1" customWidth="1"/>
    <col min="47" max="47" width="11.28515625" customWidth="1"/>
    <col min="48" max="48" width="5" customWidth="1"/>
    <col min="49" max="55" width="6" customWidth="1"/>
    <col min="56" max="57" width="7" customWidth="1"/>
    <col min="58" max="58" width="14.28515625" bestFit="1" customWidth="1"/>
    <col min="59" max="59" width="17" bestFit="1" customWidth="1"/>
    <col min="60" max="60" width="6" customWidth="1"/>
    <col min="61" max="61" width="20.140625" bestFit="1" customWidth="1"/>
    <col min="62" max="62" width="19.42578125" bestFit="1" customWidth="1"/>
    <col min="63" max="65" width="5" customWidth="1"/>
    <col min="66" max="69" width="6" customWidth="1"/>
    <col min="70" max="70" width="7" customWidth="1"/>
    <col min="71" max="71" width="22.5703125" bestFit="1" customWidth="1"/>
    <col min="72" max="72" width="15" bestFit="1" customWidth="1"/>
    <col min="73" max="74" width="5" customWidth="1"/>
    <col min="75" max="76" width="6" customWidth="1"/>
    <col min="77" max="77" width="18.140625" bestFit="1" customWidth="1"/>
    <col min="78" max="78" width="12.5703125" bestFit="1" customWidth="1"/>
  </cols>
  <sheetData>
    <row r="3" spans="1:16" x14ac:dyDescent="0.25">
      <c r="A3" s="88" t="s">
        <v>705</v>
      </c>
      <c r="B3" s="88" t="s">
        <v>706</v>
      </c>
    </row>
    <row r="4" spans="1:16" ht="30" x14ac:dyDescent="0.25">
      <c r="A4" s="87" t="s">
        <v>707</v>
      </c>
      <c r="B4" s="84" t="s">
        <v>39</v>
      </c>
      <c r="C4" s="84" t="s">
        <v>117</v>
      </c>
      <c r="D4" s="84" t="s">
        <v>236</v>
      </c>
      <c r="E4" s="84" t="s">
        <v>157</v>
      </c>
      <c r="F4" s="84" t="s">
        <v>32</v>
      </c>
      <c r="G4" s="84" t="s">
        <v>18</v>
      </c>
      <c r="H4" s="84" t="s">
        <v>412</v>
      </c>
      <c r="I4" s="84" t="s">
        <v>16</v>
      </c>
      <c r="J4" s="84" t="s">
        <v>151</v>
      </c>
      <c r="K4" s="84" t="s">
        <v>527</v>
      </c>
      <c r="L4" s="84" t="s">
        <v>21</v>
      </c>
      <c r="M4" s="84" t="s">
        <v>683</v>
      </c>
      <c r="N4" s="84" t="s">
        <v>180</v>
      </c>
      <c r="O4" s="84" t="s">
        <v>148</v>
      </c>
      <c r="P4" s="84" t="s">
        <v>708</v>
      </c>
    </row>
    <row r="5" spans="1:16" x14ac:dyDescent="0.25">
      <c r="A5" s="85" t="s">
        <v>510</v>
      </c>
      <c r="B5" s="86">
        <v>20475</v>
      </c>
      <c r="C5" s="86">
        <v>68100</v>
      </c>
      <c r="D5" s="86"/>
      <c r="E5" s="86"/>
      <c r="F5" s="86">
        <v>291400</v>
      </c>
      <c r="G5" s="86">
        <v>569065</v>
      </c>
      <c r="H5" s="86">
        <v>428984</v>
      </c>
      <c r="I5" s="86">
        <v>100000</v>
      </c>
      <c r="J5" s="86">
        <v>164500</v>
      </c>
      <c r="K5" s="86"/>
      <c r="L5" s="86">
        <v>99000</v>
      </c>
      <c r="M5" s="86"/>
      <c r="N5" s="86">
        <v>133650</v>
      </c>
      <c r="O5" s="86"/>
      <c r="P5" s="86">
        <v>1875174</v>
      </c>
    </row>
    <row r="6" spans="1:16" x14ac:dyDescent="0.25">
      <c r="A6" s="85" t="s">
        <v>203</v>
      </c>
      <c r="B6" s="86"/>
      <c r="C6" s="86"/>
      <c r="D6" s="86"/>
      <c r="E6" s="86"/>
      <c r="F6" s="86"/>
      <c r="G6" s="86">
        <v>310000</v>
      </c>
      <c r="H6" s="86"/>
      <c r="I6" s="86"/>
      <c r="J6" s="86">
        <v>33000</v>
      </c>
      <c r="K6" s="86"/>
      <c r="L6" s="86">
        <v>271500</v>
      </c>
      <c r="M6" s="86">
        <v>6500</v>
      </c>
      <c r="N6" s="86"/>
      <c r="O6" s="86">
        <v>72000</v>
      </c>
      <c r="P6" s="86">
        <v>693000</v>
      </c>
    </row>
    <row r="7" spans="1:16" x14ac:dyDescent="0.25">
      <c r="A7" s="85" t="s">
        <v>10</v>
      </c>
      <c r="B7" s="86"/>
      <c r="C7" s="86"/>
      <c r="D7" s="86">
        <v>6450</v>
      </c>
      <c r="E7" s="86">
        <v>1005000</v>
      </c>
      <c r="F7" s="86"/>
      <c r="G7" s="86">
        <v>800000</v>
      </c>
      <c r="H7" s="86"/>
      <c r="I7" s="86"/>
      <c r="J7" s="86"/>
      <c r="K7" s="86">
        <v>3600</v>
      </c>
      <c r="L7" s="86">
        <v>311100</v>
      </c>
      <c r="M7" s="86">
        <v>57500</v>
      </c>
      <c r="N7" s="86">
        <v>91200</v>
      </c>
      <c r="O7" s="86"/>
      <c r="P7" s="86">
        <v>2274850</v>
      </c>
    </row>
    <row r="8" spans="1:16" x14ac:dyDescent="0.25">
      <c r="A8" s="85" t="s">
        <v>25</v>
      </c>
      <c r="B8" s="86"/>
      <c r="C8" s="86"/>
      <c r="D8" s="86"/>
      <c r="E8" s="86"/>
      <c r="F8" s="86"/>
      <c r="G8" s="86">
        <v>400000</v>
      </c>
      <c r="H8" s="86"/>
      <c r="I8" s="86"/>
      <c r="J8" s="86">
        <v>35000</v>
      </c>
      <c r="K8" s="86"/>
      <c r="L8" s="86">
        <v>150500</v>
      </c>
      <c r="M8" s="86"/>
      <c r="N8" s="86"/>
      <c r="O8" s="86"/>
      <c r="P8" s="86">
        <v>585500</v>
      </c>
    </row>
    <row r="9" spans="1:16" x14ac:dyDescent="0.25">
      <c r="A9" s="85" t="s">
        <v>403</v>
      </c>
      <c r="B9" s="86"/>
      <c r="C9" s="86"/>
      <c r="D9" s="86"/>
      <c r="E9" s="86"/>
      <c r="F9" s="86"/>
      <c r="G9" s="86">
        <v>25800</v>
      </c>
      <c r="H9" s="86"/>
      <c r="I9" s="86"/>
      <c r="J9" s="86"/>
      <c r="K9" s="86"/>
      <c r="L9" s="86"/>
      <c r="M9" s="86"/>
      <c r="N9" s="86"/>
      <c r="O9" s="86"/>
      <c r="P9" s="86">
        <v>25800</v>
      </c>
    </row>
    <row r="10" spans="1:16" x14ac:dyDescent="0.25">
      <c r="A10" s="85" t="s">
        <v>708</v>
      </c>
      <c r="B10" s="86">
        <v>20475</v>
      </c>
      <c r="C10" s="86">
        <v>68100</v>
      </c>
      <c r="D10" s="86">
        <v>6450</v>
      </c>
      <c r="E10" s="86">
        <v>1005000</v>
      </c>
      <c r="F10" s="86">
        <v>291400</v>
      </c>
      <c r="G10" s="86">
        <v>2104865</v>
      </c>
      <c r="H10" s="86">
        <v>428984</v>
      </c>
      <c r="I10" s="86">
        <v>100000</v>
      </c>
      <c r="J10" s="86">
        <v>232500</v>
      </c>
      <c r="K10" s="86">
        <v>3600</v>
      </c>
      <c r="L10" s="86">
        <v>832100</v>
      </c>
      <c r="M10" s="86">
        <v>64000</v>
      </c>
      <c r="N10" s="86">
        <v>224850</v>
      </c>
      <c r="O10" s="86">
        <v>72000</v>
      </c>
      <c r="P10" s="86">
        <v>5454324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B37" sqref="B37"/>
    </sheetView>
  </sheetViews>
  <sheetFormatPr baseColWidth="10" defaultRowHeight="12.75" x14ac:dyDescent="0.2"/>
  <cols>
    <col min="1" max="1" width="10.7109375" style="78" customWidth="1"/>
    <col min="2" max="2" width="68" style="78" customWidth="1"/>
    <col min="3" max="3" width="17" style="78" customWidth="1"/>
    <col min="4" max="4" width="13.140625" style="78" customWidth="1"/>
    <col min="5" max="5" width="14" style="78" customWidth="1"/>
    <col min="6" max="6" width="12.42578125" style="78" customWidth="1"/>
    <col min="7" max="7" width="13.7109375" style="78" customWidth="1"/>
    <col min="8" max="8" width="8" style="78" customWidth="1"/>
    <col min="9" max="16384" width="11.42578125" style="78"/>
  </cols>
  <sheetData>
    <row r="1" spans="1:8" x14ac:dyDescent="0.2">
      <c r="A1" s="74" t="s">
        <v>0</v>
      </c>
      <c r="B1" s="75" t="s">
        <v>1</v>
      </c>
      <c r="C1" s="74" t="s">
        <v>2</v>
      </c>
      <c r="D1" s="74" t="s">
        <v>3</v>
      </c>
      <c r="E1" s="76" t="s">
        <v>4</v>
      </c>
      <c r="F1" s="77" t="s">
        <v>5</v>
      </c>
      <c r="G1" s="76" t="s">
        <v>6</v>
      </c>
      <c r="H1" s="74" t="s">
        <v>7</v>
      </c>
    </row>
    <row r="2" spans="1:8" s="82" customFormat="1" x14ac:dyDescent="0.2">
      <c r="A2" s="55">
        <v>43710</v>
      </c>
      <c r="B2" s="68" t="s">
        <v>655</v>
      </c>
      <c r="C2" s="13" t="s">
        <v>151</v>
      </c>
      <c r="D2" s="52" t="s">
        <v>510</v>
      </c>
      <c r="E2" s="70">
        <v>2000</v>
      </c>
      <c r="F2" s="79">
        <f>E2/G2</f>
        <v>3.4705178926598892</v>
      </c>
      <c r="G2" s="80">
        <v>576.28286666666668</v>
      </c>
      <c r="H2" s="81" t="s">
        <v>11</v>
      </c>
    </row>
    <row r="3" spans="1:8" s="82" customFormat="1" x14ac:dyDescent="0.2">
      <c r="A3" s="55">
        <v>43710</v>
      </c>
      <c r="B3" s="65" t="s">
        <v>656</v>
      </c>
      <c r="C3" s="17" t="s">
        <v>21</v>
      </c>
      <c r="D3" s="34" t="s">
        <v>10</v>
      </c>
      <c r="E3" s="56">
        <v>49100</v>
      </c>
      <c r="F3" s="79">
        <f t="shared" ref="F3:F63" si="0">E3/G3</f>
        <v>85.201214264800285</v>
      </c>
      <c r="G3" s="80">
        <v>576.28286666666668</v>
      </c>
      <c r="H3" s="81" t="s">
        <v>11</v>
      </c>
    </row>
    <row r="4" spans="1:8" x14ac:dyDescent="0.2">
      <c r="A4" s="55">
        <v>43710</v>
      </c>
      <c r="B4" s="44" t="s">
        <v>657</v>
      </c>
      <c r="C4" s="17" t="s">
        <v>21</v>
      </c>
      <c r="D4" s="34" t="s">
        <v>10</v>
      </c>
      <c r="E4" s="58">
        <v>4500</v>
      </c>
      <c r="F4" s="79">
        <f t="shared" si="0"/>
        <v>7.8086652584847513</v>
      </c>
      <c r="G4" s="80">
        <v>576.28286666666668</v>
      </c>
      <c r="H4" s="81" t="s">
        <v>11</v>
      </c>
    </row>
    <row r="5" spans="1:8" x14ac:dyDescent="0.2">
      <c r="A5" s="55">
        <v>43710</v>
      </c>
      <c r="B5" s="44" t="s">
        <v>658</v>
      </c>
      <c r="C5" s="36" t="s">
        <v>180</v>
      </c>
      <c r="D5" s="34" t="s">
        <v>10</v>
      </c>
      <c r="E5" s="58">
        <v>4900</v>
      </c>
      <c r="F5" s="79">
        <f t="shared" si="0"/>
        <v>8.5027688370167294</v>
      </c>
      <c r="G5" s="80">
        <v>576.28286666666668</v>
      </c>
      <c r="H5" s="81" t="s">
        <v>11</v>
      </c>
    </row>
    <row r="6" spans="1:8" x14ac:dyDescent="0.2">
      <c r="A6" s="55">
        <v>43710</v>
      </c>
      <c r="B6" s="17" t="s">
        <v>659</v>
      </c>
      <c r="C6" s="36" t="s">
        <v>151</v>
      </c>
      <c r="D6" s="52" t="s">
        <v>510</v>
      </c>
      <c r="E6" s="59">
        <v>160000</v>
      </c>
      <c r="F6" s="79">
        <f t="shared" si="0"/>
        <v>277.64143141279112</v>
      </c>
      <c r="G6" s="80">
        <v>576.28286666666668</v>
      </c>
      <c r="H6" s="81" t="s">
        <v>11</v>
      </c>
    </row>
    <row r="7" spans="1:8" x14ac:dyDescent="0.2">
      <c r="A7" s="55">
        <v>43711</v>
      </c>
      <c r="B7" s="44" t="s">
        <v>660</v>
      </c>
      <c r="C7" s="36" t="s">
        <v>180</v>
      </c>
      <c r="D7" s="34" t="s">
        <v>10</v>
      </c>
      <c r="E7" s="63">
        <v>8700</v>
      </c>
      <c r="F7" s="79">
        <f t="shared" si="0"/>
        <v>15.096752833070518</v>
      </c>
      <c r="G7" s="80">
        <v>576.28286666666668</v>
      </c>
      <c r="H7" s="81" t="s">
        <v>11</v>
      </c>
    </row>
    <row r="8" spans="1:8" x14ac:dyDescent="0.2">
      <c r="A8" s="55">
        <v>43711</v>
      </c>
      <c r="B8" s="44" t="s">
        <v>661</v>
      </c>
      <c r="C8" s="43" t="s">
        <v>18</v>
      </c>
      <c r="D8" s="13" t="s">
        <v>403</v>
      </c>
      <c r="E8" s="63">
        <v>25800</v>
      </c>
      <c r="F8" s="79">
        <f t="shared" si="0"/>
        <v>44.769680815312569</v>
      </c>
      <c r="G8" s="80">
        <v>576.28286666666668</v>
      </c>
      <c r="H8" s="81" t="s">
        <v>11</v>
      </c>
    </row>
    <row r="9" spans="1:8" x14ac:dyDescent="0.2">
      <c r="A9" s="55">
        <v>43711</v>
      </c>
      <c r="B9" s="44" t="s">
        <v>662</v>
      </c>
      <c r="C9" s="36" t="s">
        <v>151</v>
      </c>
      <c r="D9" s="52" t="s">
        <v>203</v>
      </c>
      <c r="E9" s="63">
        <v>5000</v>
      </c>
      <c r="F9" s="79">
        <f t="shared" si="0"/>
        <v>8.6762947316497225</v>
      </c>
      <c r="G9" s="80">
        <v>576.28286666666668</v>
      </c>
      <c r="H9" s="81" t="s">
        <v>11</v>
      </c>
    </row>
    <row r="10" spans="1:8" x14ac:dyDescent="0.2">
      <c r="A10" s="55">
        <v>43711</v>
      </c>
      <c r="B10" s="44" t="s">
        <v>700</v>
      </c>
      <c r="C10" s="36" t="s">
        <v>527</v>
      </c>
      <c r="D10" s="52" t="s">
        <v>510</v>
      </c>
      <c r="E10" s="63">
        <v>3600</v>
      </c>
      <c r="F10" s="79">
        <f t="shared" si="0"/>
        <v>6.2469322067878004</v>
      </c>
      <c r="G10" s="80">
        <v>576.28286666666668</v>
      </c>
      <c r="H10" s="81" t="s">
        <v>11</v>
      </c>
    </row>
    <row r="11" spans="1:8" x14ac:dyDescent="0.2">
      <c r="A11" s="55">
        <v>43712</v>
      </c>
      <c r="B11" s="44" t="s">
        <v>663</v>
      </c>
      <c r="C11" s="36" t="s">
        <v>180</v>
      </c>
      <c r="D11" s="34" t="s">
        <v>10</v>
      </c>
      <c r="E11" s="59">
        <v>13650</v>
      </c>
      <c r="F11" s="79">
        <f t="shared" si="0"/>
        <v>23.686284617403743</v>
      </c>
      <c r="G11" s="80">
        <v>576.28286666666668</v>
      </c>
      <c r="H11" s="81" t="s">
        <v>11</v>
      </c>
    </row>
    <row r="12" spans="1:8" x14ac:dyDescent="0.2">
      <c r="A12" s="55">
        <v>43712</v>
      </c>
      <c r="B12" s="44" t="s">
        <v>664</v>
      </c>
      <c r="C12" s="36" t="s">
        <v>157</v>
      </c>
      <c r="D12" s="34" t="s">
        <v>10</v>
      </c>
      <c r="E12" s="59">
        <v>705000</v>
      </c>
      <c r="F12" s="79">
        <f t="shared" si="0"/>
        <v>1216.114815038424</v>
      </c>
      <c r="G12" s="80">
        <v>579.71500000000003</v>
      </c>
      <c r="H12" s="83" t="s">
        <v>665</v>
      </c>
    </row>
    <row r="13" spans="1:8" x14ac:dyDescent="0.2">
      <c r="A13" s="55">
        <v>43713</v>
      </c>
      <c r="B13" s="44" t="s">
        <v>666</v>
      </c>
      <c r="C13" s="36" t="s">
        <v>412</v>
      </c>
      <c r="D13" s="52" t="s">
        <v>510</v>
      </c>
      <c r="E13" s="56">
        <v>350000</v>
      </c>
      <c r="F13" s="79">
        <f t="shared" si="0"/>
        <v>607.34063121548058</v>
      </c>
      <c r="G13" s="80">
        <v>576.28286666666668</v>
      </c>
      <c r="H13" s="81" t="s">
        <v>11</v>
      </c>
    </row>
    <row r="14" spans="1:8" x14ac:dyDescent="0.2">
      <c r="A14" s="55">
        <v>43713</v>
      </c>
      <c r="B14" s="44" t="s">
        <v>667</v>
      </c>
      <c r="C14" s="36" t="s">
        <v>16</v>
      </c>
      <c r="D14" s="52" t="s">
        <v>510</v>
      </c>
      <c r="E14" s="56">
        <v>100000</v>
      </c>
      <c r="F14" s="79">
        <f t="shared" si="0"/>
        <v>173.52589463299446</v>
      </c>
      <c r="G14" s="80">
        <v>576.28286666666668</v>
      </c>
      <c r="H14" s="81" t="s">
        <v>11</v>
      </c>
    </row>
    <row r="15" spans="1:8" x14ac:dyDescent="0.2">
      <c r="A15" s="55">
        <v>43713</v>
      </c>
      <c r="B15" s="44" t="s">
        <v>668</v>
      </c>
      <c r="C15" s="13" t="s">
        <v>117</v>
      </c>
      <c r="D15" s="52" t="s">
        <v>510</v>
      </c>
      <c r="E15" s="59">
        <v>68100</v>
      </c>
      <c r="F15" s="79">
        <f t="shared" si="0"/>
        <v>117.47151617605202</v>
      </c>
      <c r="G15" s="80">
        <v>579.71500000000003</v>
      </c>
      <c r="H15" s="81" t="s">
        <v>665</v>
      </c>
    </row>
    <row r="16" spans="1:8" x14ac:dyDescent="0.2">
      <c r="A16" s="55">
        <v>43713</v>
      </c>
      <c r="B16" s="44" t="s">
        <v>669</v>
      </c>
      <c r="C16" s="36" t="s">
        <v>412</v>
      </c>
      <c r="D16" s="52" t="s">
        <v>510</v>
      </c>
      <c r="E16" s="63">
        <v>14855</v>
      </c>
      <c r="F16" s="79">
        <f t="shared" si="0"/>
        <v>25.777271647731329</v>
      </c>
      <c r="G16" s="80">
        <v>576.28286666666668</v>
      </c>
      <c r="H16" s="81" t="s">
        <v>11</v>
      </c>
    </row>
    <row r="17" spans="1:8" x14ac:dyDescent="0.2">
      <c r="A17" s="55">
        <v>43713</v>
      </c>
      <c r="B17" s="44" t="s">
        <v>670</v>
      </c>
      <c r="C17" s="36" t="s">
        <v>412</v>
      </c>
      <c r="D17" s="52" t="s">
        <v>510</v>
      </c>
      <c r="E17" s="63">
        <v>56800</v>
      </c>
      <c r="F17" s="79">
        <f t="shared" si="0"/>
        <v>97.979179424372319</v>
      </c>
      <c r="G17" s="80">
        <v>579.71500000000003</v>
      </c>
      <c r="H17" s="33" t="s">
        <v>665</v>
      </c>
    </row>
    <row r="18" spans="1:8" x14ac:dyDescent="0.2">
      <c r="A18" s="55">
        <v>43713</v>
      </c>
      <c r="B18" s="17" t="s">
        <v>671</v>
      </c>
      <c r="C18" s="36" t="s">
        <v>32</v>
      </c>
      <c r="D18" s="52" t="s">
        <v>510</v>
      </c>
      <c r="E18" s="63">
        <v>90500</v>
      </c>
      <c r="F18" s="79">
        <f t="shared" si="0"/>
        <v>156.11119256876222</v>
      </c>
      <c r="G18" s="80">
        <v>579.71500000000003</v>
      </c>
      <c r="H18" s="33" t="s">
        <v>665</v>
      </c>
    </row>
    <row r="19" spans="1:8" x14ac:dyDescent="0.2">
      <c r="A19" s="55">
        <v>43713</v>
      </c>
      <c r="B19" s="43" t="s">
        <v>701</v>
      </c>
      <c r="C19" s="36" t="s">
        <v>312</v>
      </c>
      <c r="D19" s="52" t="s">
        <v>510</v>
      </c>
      <c r="E19" s="67">
        <v>150000</v>
      </c>
      <c r="F19" s="79">
        <f t="shared" si="0"/>
        <v>258.74783298689874</v>
      </c>
      <c r="G19" s="80">
        <v>579.71500000000003</v>
      </c>
      <c r="H19" s="33" t="s">
        <v>665</v>
      </c>
    </row>
    <row r="20" spans="1:8" x14ac:dyDescent="0.2">
      <c r="A20" s="55">
        <v>43713</v>
      </c>
      <c r="B20" s="44" t="s">
        <v>672</v>
      </c>
      <c r="C20" s="13" t="s">
        <v>21</v>
      </c>
      <c r="D20" s="34" t="s">
        <v>10</v>
      </c>
      <c r="E20" s="63">
        <v>32000</v>
      </c>
      <c r="F20" s="79">
        <f t="shared" si="0"/>
        <v>55.199537703871727</v>
      </c>
      <c r="G20" s="80">
        <v>579.71500000000003</v>
      </c>
      <c r="H20" s="33" t="s">
        <v>665</v>
      </c>
    </row>
    <row r="21" spans="1:8" x14ac:dyDescent="0.2">
      <c r="A21" s="55">
        <v>43713</v>
      </c>
      <c r="B21" s="44" t="s">
        <v>673</v>
      </c>
      <c r="C21" s="13" t="s">
        <v>21</v>
      </c>
      <c r="D21" s="34" t="s">
        <v>10</v>
      </c>
      <c r="E21" s="63">
        <v>6000</v>
      </c>
      <c r="F21" s="79">
        <f t="shared" si="0"/>
        <v>10.349913319475949</v>
      </c>
      <c r="G21" s="80">
        <v>579.71500000000003</v>
      </c>
      <c r="H21" s="33" t="s">
        <v>665</v>
      </c>
    </row>
    <row r="22" spans="1:8" x14ac:dyDescent="0.2">
      <c r="A22" s="55">
        <v>43713</v>
      </c>
      <c r="B22" s="44" t="s">
        <v>702</v>
      </c>
      <c r="C22" s="36" t="s">
        <v>180</v>
      </c>
      <c r="D22" s="34" t="s">
        <v>10</v>
      </c>
      <c r="E22" s="63">
        <v>50400</v>
      </c>
      <c r="F22" s="79">
        <f t="shared" si="0"/>
        <v>86.939271883597968</v>
      </c>
      <c r="G22" s="80">
        <v>579.71500000000003</v>
      </c>
      <c r="H22" s="33" t="s">
        <v>665</v>
      </c>
    </row>
    <row r="23" spans="1:8" x14ac:dyDescent="0.2">
      <c r="A23" s="55">
        <v>43713</v>
      </c>
      <c r="B23" s="44" t="s">
        <v>674</v>
      </c>
      <c r="C23" s="36" t="s">
        <v>180</v>
      </c>
      <c r="D23" s="52" t="s">
        <v>510</v>
      </c>
      <c r="E23" s="63">
        <v>100800</v>
      </c>
      <c r="F23" s="79">
        <f t="shared" si="0"/>
        <v>173.87854376719594</v>
      </c>
      <c r="G23" s="80">
        <v>579.71500000000003</v>
      </c>
      <c r="H23" s="33" t="s">
        <v>665</v>
      </c>
    </row>
    <row r="24" spans="1:8" x14ac:dyDescent="0.2">
      <c r="A24" s="55">
        <v>43713</v>
      </c>
      <c r="B24" s="44" t="s">
        <v>703</v>
      </c>
      <c r="C24" s="36" t="s">
        <v>180</v>
      </c>
      <c r="D24" s="34" t="s">
        <v>10</v>
      </c>
      <c r="E24" s="63">
        <v>16000</v>
      </c>
      <c r="F24" s="79">
        <f t="shared" si="0"/>
        <v>27.599768851935863</v>
      </c>
      <c r="G24" s="80">
        <v>579.71500000000003</v>
      </c>
      <c r="H24" s="33" t="s">
        <v>665</v>
      </c>
    </row>
    <row r="25" spans="1:8" x14ac:dyDescent="0.2">
      <c r="A25" s="55">
        <v>43713</v>
      </c>
      <c r="B25" s="44" t="s">
        <v>675</v>
      </c>
      <c r="C25" s="36" t="s">
        <v>236</v>
      </c>
      <c r="D25" s="34" t="s">
        <v>10</v>
      </c>
      <c r="E25" s="63">
        <v>6450</v>
      </c>
      <c r="F25" s="79">
        <f t="shared" si="0"/>
        <v>11.126156818436645</v>
      </c>
      <c r="G25" s="80">
        <v>579.71500000000003</v>
      </c>
      <c r="H25" s="33" t="s">
        <v>665</v>
      </c>
    </row>
    <row r="26" spans="1:8" x14ac:dyDescent="0.2">
      <c r="A26" s="55">
        <v>43713</v>
      </c>
      <c r="B26" s="44" t="s">
        <v>676</v>
      </c>
      <c r="C26" s="36" t="s">
        <v>180</v>
      </c>
      <c r="D26" s="34" t="s">
        <v>10</v>
      </c>
      <c r="E26" s="63">
        <v>5600</v>
      </c>
      <c r="F26" s="79">
        <f t="shared" si="0"/>
        <v>9.6599190981775518</v>
      </c>
      <c r="G26" s="80">
        <v>579.71500000000003</v>
      </c>
      <c r="H26" s="33" t="s">
        <v>665</v>
      </c>
    </row>
    <row r="27" spans="1:8" x14ac:dyDescent="0.2">
      <c r="A27" s="55">
        <v>43714</v>
      </c>
      <c r="B27" s="44" t="s">
        <v>677</v>
      </c>
      <c r="C27" s="13" t="s">
        <v>148</v>
      </c>
      <c r="D27" s="34" t="s">
        <v>203</v>
      </c>
      <c r="E27" s="67">
        <v>2000</v>
      </c>
      <c r="F27" s="79">
        <f t="shared" si="0"/>
        <v>3.4499711064919829</v>
      </c>
      <c r="G27" s="80">
        <v>579.71500000000003</v>
      </c>
      <c r="H27" s="33" t="s">
        <v>665</v>
      </c>
    </row>
    <row r="28" spans="1:8" x14ac:dyDescent="0.2">
      <c r="A28" s="55">
        <v>43717</v>
      </c>
      <c r="B28" s="43" t="s">
        <v>678</v>
      </c>
      <c r="C28" s="17" t="s">
        <v>151</v>
      </c>
      <c r="D28" s="34" t="s">
        <v>25</v>
      </c>
      <c r="E28" s="67">
        <v>15000</v>
      </c>
      <c r="F28" s="79">
        <f t="shared" si="0"/>
        <v>25.874783298689874</v>
      </c>
      <c r="G28" s="80">
        <v>579.71500000000003</v>
      </c>
      <c r="H28" s="33" t="s">
        <v>665</v>
      </c>
    </row>
    <row r="29" spans="1:8" x14ac:dyDescent="0.2">
      <c r="A29" s="55">
        <v>43719</v>
      </c>
      <c r="B29" s="43" t="s">
        <v>678</v>
      </c>
      <c r="C29" s="17" t="s">
        <v>151</v>
      </c>
      <c r="D29" s="34" t="s">
        <v>25</v>
      </c>
      <c r="E29" s="63">
        <v>10000</v>
      </c>
      <c r="F29" s="79">
        <f t="shared" si="0"/>
        <v>17.249855532459915</v>
      </c>
      <c r="G29" s="80">
        <v>579.71500000000003</v>
      </c>
      <c r="H29" s="33" t="s">
        <v>665</v>
      </c>
    </row>
    <row r="30" spans="1:8" x14ac:dyDescent="0.2">
      <c r="A30" s="55">
        <v>43719</v>
      </c>
      <c r="B30" s="44" t="s">
        <v>679</v>
      </c>
      <c r="C30" s="17" t="s">
        <v>151</v>
      </c>
      <c r="D30" s="34" t="s">
        <v>203</v>
      </c>
      <c r="E30" s="63">
        <v>5000</v>
      </c>
      <c r="F30" s="79">
        <f t="shared" si="0"/>
        <v>8.6762947316497225</v>
      </c>
      <c r="G30" s="80">
        <v>576.28286666666668</v>
      </c>
      <c r="H30" s="81" t="s">
        <v>11</v>
      </c>
    </row>
    <row r="31" spans="1:8" x14ac:dyDescent="0.2">
      <c r="A31" s="55">
        <v>43719</v>
      </c>
      <c r="B31" s="44" t="s">
        <v>680</v>
      </c>
      <c r="C31" s="36" t="s">
        <v>18</v>
      </c>
      <c r="D31" s="52" t="s">
        <v>510</v>
      </c>
      <c r="E31" s="63">
        <v>101170</v>
      </c>
      <c r="F31" s="79">
        <f t="shared" si="0"/>
        <v>174.51678842189696</v>
      </c>
      <c r="G31" s="80">
        <v>579.71500000000003</v>
      </c>
      <c r="H31" s="33" t="s">
        <v>665</v>
      </c>
    </row>
    <row r="32" spans="1:8" x14ac:dyDescent="0.2">
      <c r="A32" s="55">
        <v>43719</v>
      </c>
      <c r="B32" s="44" t="s">
        <v>681</v>
      </c>
      <c r="C32" s="36" t="s">
        <v>18</v>
      </c>
      <c r="D32" s="52" t="s">
        <v>510</v>
      </c>
      <c r="E32" s="63">
        <v>47895</v>
      </c>
      <c r="F32" s="79">
        <f t="shared" si="0"/>
        <v>82.618183072716761</v>
      </c>
      <c r="G32" s="80">
        <v>579.71500000000003</v>
      </c>
      <c r="H32" s="33" t="s">
        <v>665</v>
      </c>
    </row>
    <row r="33" spans="1:8" x14ac:dyDescent="0.2">
      <c r="A33" s="55">
        <v>43722</v>
      </c>
      <c r="B33" s="44" t="s">
        <v>677</v>
      </c>
      <c r="C33" s="13" t="s">
        <v>148</v>
      </c>
      <c r="D33" s="34" t="s">
        <v>203</v>
      </c>
      <c r="E33" s="63">
        <v>3000</v>
      </c>
      <c r="F33" s="79">
        <f t="shared" si="0"/>
        <v>5.1749566597379744</v>
      </c>
      <c r="G33" s="80">
        <v>579.71500000000003</v>
      </c>
      <c r="H33" s="33" t="s">
        <v>665</v>
      </c>
    </row>
    <row r="34" spans="1:8" x14ac:dyDescent="0.2">
      <c r="A34" s="55">
        <v>43725</v>
      </c>
      <c r="B34" s="17" t="s">
        <v>682</v>
      </c>
      <c r="C34" s="36" t="s">
        <v>683</v>
      </c>
      <c r="D34" s="34" t="s">
        <v>10</v>
      </c>
      <c r="E34" s="63">
        <v>6500</v>
      </c>
      <c r="F34" s="79">
        <f t="shared" si="0"/>
        <v>11.212406096098945</v>
      </c>
      <c r="G34" s="80">
        <v>579.71500000000003</v>
      </c>
      <c r="H34" s="33" t="s">
        <v>665</v>
      </c>
    </row>
    <row r="35" spans="1:8" x14ac:dyDescent="0.2">
      <c r="A35" s="55">
        <v>43725</v>
      </c>
      <c r="B35" s="43" t="s">
        <v>684</v>
      </c>
      <c r="C35" s="36" t="s">
        <v>683</v>
      </c>
      <c r="D35" s="34" t="s">
        <v>203</v>
      </c>
      <c r="E35" s="67">
        <v>6500</v>
      </c>
      <c r="F35" s="79">
        <f t="shared" si="0"/>
        <v>11.212406096098945</v>
      </c>
      <c r="G35" s="80">
        <v>579.71500000000003</v>
      </c>
      <c r="H35" s="33" t="s">
        <v>665</v>
      </c>
    </row>
    <row r="36" spans="1:8" x14ac:dyDescent="0.2">
      <c r="A36" s="55">
        <v>43725</v>
      </c>
      <c r="B36" s="43" t="s">
        <v>685</v>
      </c>
      <c r="C36" s="17" t="s">
        <v>32</v>
      </c>
      <c r="D36" s="52" t="s">
        <v>510</v>
      </c>
      <c r="E36" s="67">
        <v>10000</v>
      </c>
      <c r="F36" s="79">
        <f t="shared" si="0"/>
        <v>17.249855532459915</v>
      </c>
      <c r="G36" s="80">
        <v>579.71500000000003</v>
      </c>
      <c r="H36" s="33" t="s">
        <v>665</v>
      </c>
    </row>
    <row r="37" spans="1:8" x14ac:dyDescent="0.2">
      <c r="A37" s="55">
        <v>43726</v>
      </c>
      <c r="B37" s="43" t="s">
        <v>679</v>
      </c>
      <c r="C37" s="17" t="s">
        <v>151</v>
      </c>
      <c r="D37" s="34" t="s">
        <v>203</v>
      </c>
      <c r="E37" s="67">
        <v>2000</v>
      </c>
      <c r="F37" s="79">
        <f t="shared" si="0"/>
        <v>3.4499711064919829</v>
      </c>
      <c r="G37" s="80">
        <v>579.71500000000003</v>
      </c>
      <c r="H37" s="33" t="s">
        <v>665</v>
      </c>
    </row>
    <row r="38" spans="1:8" x14ac:dyDescent="0.2">
      <c r="A38" s="55">
        <v>43727</v>
      </c>
      <c r="B38" s="44" t="s">
        <v>677</v>
      </c>
      <c r="C38" s="17" t="s">
        <v>148</v>
      </c>
      <c r="D38" s="34" t="s">
        <v>203</v>
      </c>
      <c r="E38" s="56">
        <v>2000</v>
      </c>
      <c r="F38" s="79">
        <f t="shared" si="0"/>
        <v>3.4499711064919829</v>
      </c>
      <c r="G38" s="80">
        <v>579.71500000000003</v>
      </c>
      <c r="H38" s="33" t="s">
        <v>665</v>
      </c>
    </row>
    <row r="39" spans="1:8" x14ac:dyDescent="0.2">
      <c r="A39" s="55">
        <v>43727</v>
      </c>
      <c r="B39" s="44" t="s">
        <v>686</v>
      </c>
      <c r="C39" s="36" t="s">
        <v>180</v>
      </c>
      <c r="D39" s="30" t="s">
        <v>10</v>
      </c>
      <c r="E39" s="56">
        <v>16800</v>
      </c>
      <c r="F39" s="79">
        <f t="shared" si="0"/>
        <v>28.979757294532657</v>
      </c>
      <c r="G39" s="80">
        <v>579.71500000000003</v>
      </c>
      <c r="H39" s="33" t="s">
        <v>665</v>
      </c>
    </row>
    <row r="40" spans="1:8" x14ac:dyDescent="0.2">
      <c r="A40" s="55">
        <v>43727</v>
      </c>
      <c r="B40" s="44" t="s">
        <v>637</v>
      </c>
      <c r="C40" s="36" t="s">
        <v>180</v>
      </c>
      <c r="D40" s="30" t="s">
        <v>10</v>
      </c>
      <c r="E40" s="63">
        <v>8000</v>
      </c>
      <c r="F40" s="79">
        <f t="shared" si="0"/>
        <v>13.799884425967932</v>
      </c>
      <c r="G40" s="80">
        <v>579.71500000000003</v>
      </c>
      <c r="H40" s="33" t="s">
        <v>665</v>
      </c>
    </row>
    <row r="41" spans="1:8" x14ac:dyDescent="0.2">
      <c r="A41" s="55">
        <v>43727</v>
      </c>
      <c r="B41" s="44" t="s">
        <v>687</v>
      </c>
      <c r="C41" s="43" t="s">
        <v>151</v>
      </c>
      <c r="D41" s="30" t="s">
        <v>203</v>
      </c>
      <c r="E41" s="63">
        <v>4000</v>
      </c>
      <c r="F41" s="79">
        <f t="shared" si="0"/>
        <v>6.8999422129839658</v>
      </c>
      <c r="G41" s="80">
        <v>579.71500000000003</v>
      </c>
      <c r="H41" s="33" t="s">
        <v>665</v>
      </c>
    </row>
    <row r="42" spans="1:8" x14ac:dyDescent="0.2">
      <c r="A42" s="55">
        <v>43729</v>
      </c>
      <c r="B42" s="44" t="s">
        <v>688</v>
      </c>
      <c r="C42" s="43" t="s">
        <v>148</v>
      </c>
      <c r="D42" s="30" t="s">
        <v>203</v>
      </c>
      <c r="E42" s="63">
        <v>20000</v>
      </c>
      <c r="F42" s="79">
        <f t="shared" si="0"/>
        <v>34.499711064919829</v>
      </c>
      <c r="G42" s="80">
        <v>579.71500000000003</v>
      </c>
      <c r="H42" s="33" t="s">
        <v>665</v>
      </c>
    </row>
    <row r="43" spans="1:8" x14ac:dyDescent="0.2">
      <c r="A43" s="55">
        <v>43731</v>
      </c>
      <c r="B43" s="44" t="s">
        <v>689</v>
      </c>
      <c r="C43" s="43" t="s">
        <v>157</v>
      </c>
      <c r="D43" s="30" t="s">
        <v>10</v>
      </c>
      <c r="E43" s="63">
        <v>300000</v>
      </c>
      <c r="F43" s="79">
        <f t="shared" si="0"/>
        <v>517.49566597379749</v>
      </c>
      <c r="G43" s="80">
        <v>579.71500000000003</v>
      </c>
      <c r="H43" s="33" t="s">
        <v>665</v>
      </c>
    </row>
    <row r="44" spans="1:8" x14ac:dyDescent="0.2">
      <c r="A44" s="55">
        <v>43732</v>
      </c>
      <c r="B44" s="44" t="s">
        <v>704</v>
      </c>
      <c r="C44" s="43" t="s">
        <v>32</v>
      </c>
      <c r="D44" s="52" t="s">
        <v>510</v>
      </c>
      <c r="E44" s="63">
        <v>14500</v>
      </c>
      <c r="F44" s="79">
        <f t="shared" si="0"/>
        <v>25.012290522066877</v>
      </c>
      <c r="G44" s="80">
        <v>579.71500000000003</v>
      </c>
      <c r="H44" s="33" t="s">
        <v>665</v>
      </c>
    </row>
    <row r="45" spans="1:8" x14ac:dyDescent="0.2">
      <c r="A45" s="55">
        <v>43732</v>
      </c>
      <c r="B45" s="44" t="s">
        <v>690</v>
      </c>
      <c r="C45" s="43" t="s">
        <v>148</v>
      </c>
      <c r="D45" s="30" t="s">
        <v>203</v>
      </c>
      <c r="E45" s="63">
        <v>40000</v>
      </c>
      <c r="F45" s="79">
        <f t="shared" si="0"/>
        <v>68.999422129839658</v>
      </c>
      <c r="G45" s="80">
        <v>579.71500000000003</v>
      </c>
      <c r="H45" s="33" t="s">
        <v>665</v>
      </c>
    </row>
    <row r="46" spans="1:8" x14ac:dyDescent="0.2">
      <c r="A46" s="55">
        <v>43732</v>
      </c>
      <c r="B46" s="44" t="s">
        <v>691</v>
      </c>
      <c r="C46" s="43" t="s">
        <v>151</v>
      </c>
      <c r="D46" s="34" t="s">
        <v>203</v>
      </c>
      <c r="E46" s="63">
        <v>15000</v>
      </c>
      <c r="F46" s="79">
        <f t="shared" si="0"/>
        <v>25.874783298689874</v>
      </c>
      <c r="G46" s="80">
        <v>579.71500000000003</v>
      </c>
      <c r="H46" s="33" t="s">
        <v>665</v>
      </c>
    </row>
    <row r="47" spans="1:8" x14ac:dyDescent="0.2">
      <c r="A47" s="55">
        <v>43733</v>
      </c>
      <c r="B47" s="44" t="s">
        <v>692</v>
      </c>
      <c r="C47" s="43" t="s">
        <v>32</v>
      </c>
      <c r="D47" s="52" t="s">
        <v>510</v>
      </c>
      <c r="E47" s="63">
        <v>14000</v>
      </c>
      <c r="F47" s="79">
        <f t="shared" si="0"/>
        <v>24.14979774544388</v>
      </c>
      <c r="G47" s="80">
        <v>579.71500000000003</v>
      </c>
      <c r="H47" s="33" t="s">
        <v>665</v>
      </c>
    </row>
    <row r="48" spans="1:8" x14ac:dyDescent="0.2">
      <c r="A48" s="55">
        <v>43734</v>
      </c>
      <c r="B48" s="44" t="s">
        <v>693</v>
      </c>
      <c r="C48" s="43" t="s">
        <v>32</v>
      </c>
      <c r="D48" s="52" t="s">
        <v>510</v>
      </c>
      <c r="E48" s="63">
        <v>400</v>
      </c>
      <c r="F48" s="79">
        <f t="shared" si="0"/>
        <v>0.6899942212983966</v>
      </c>
      <c r="G48" s="80">
        <v>579.71500000000003</v>
      </c>
      <c r="H48" s="33" t="s">
        <v>665</v>
      </c>
    </row>
    <row r="49" spans="1:8" x14ac:dyDescent="0.2">
      <c r="A49" s="55">
        <v>43735</v>
      </c>
      <c r="B49" s="44" t="s">
        <v>473</v>
      </c>
      <c r="C49" s="43" t="s">
        <v>148</v>
      </c>
      <c r="D49" s="52" t="s">
        <v>203</v>
      </c>
      <c r="E49" s="63">
        <v>5000</v>
      </c>
      <c r="F49" s="79">
        <f t="shared" si="0"/>
        <v>8.6249277662299573</v>
      </c>
      <c r="G49" s="80">
        <v>579.71500000000003</v>
      </c>
      <c r="H49" s="33" t="s">
        <v>665</v>
      </c>
    </row>
    <row r="50" spans="1:8" x14ac:dyDescent="0.2">
      <c r="A50" s="55">
        <v>43738</v>
      </c>
      <c r="B50" s="44" t="s">
        <v>694</v>
      </c>
      <c r="C50" s="43" t="s">
        <v>412</v>
      </c>
      <c r="D50" s="52" t="s">
        <v>510</v>
      </c>
      <c r="E50" s="63">
        <v>7329</v>
      </c>
      <c r="F50" s="79">
        <f t="shared" si="0"/>
        <v>12.642419119739872</v>
      </c>
      <c r="G50" s="80">
        <v>579.71500000000003</v>
      </c>
      <c r="H50" s="33" t="s">
        <v>665</v>
      </c>
    </row>
    <row r="51" spans="1:8" x14ac:dyDescent="0.2">
      <c r="A51" s="55">
        <v>43738</v>
      </c>
      <c r="B51" s="44" t="s">
        <v>695</v>
      </c>
      <c r="C51" s="36" t="s">
        <v>151</v>
      </c>
      <c r="D51" s="52" t="s">
        <v>25</v>
      </c>
      <c r="E51" s="63">
        <v>10000</v>
      </c>
      <c r="F51" s="79">
        <f t="shared" si="0"/>
        <v>17.249855532459915</v>
      </c>
      <c r="G51" s="80">
        <v>579.71500000000003</v>
      </c>
      <c r="H51" s="33" t="s">
        <v>665</v>
      </c>
    </row>
    <row r="52" spans="1:8" x14ac:dyDescent="0.2">
      <c r="A52" s="55">
        <v>43738</v>
      </c>
      <c r="B52" s="44" t="s">
        <v>695</v>
      </c>
      <c r="C52" s="36" t="s">
        <v>151</v>
      </c>
      <c r="D52" s="52" t="s">
        <v>510</v>
      </c>
      <c r="E52" s="63">
        <v>2500</v>
      </c>
      <c r="F52" s="79">
        <f t="shared" si="0"/>
        <v>4.3124638831149786</v>
      </c>
      <c r="G52" s="80">
        <v>579.71500000000003</v>
      </c>
      <c r="H52" s="33" t="s">
        <v>665</v>
      </c>
    </row>
    <row r="53" spans="1:8" x14ac:dyDescent="0.2">
      <c r="A53" s="55">
        <v>43738</v>
      </c>
      <c r="B53" s="44" t="s">
        <v>662</v>
      </c>
      <c r="C53" s="13" t="s">
        <v>151</v>
      </c>
      <c r="D53" s="34" t="s">
        <v>203</v>
      </c>
      <c r="E53" s="63">
        <v>2000</v>
      </c>
      <c r="F53" s="79">
        <f t="shared" si="0"/>
        <v>3.4499711064919829</v>
      </c>
      <c r="G53" s="80">
        <v>579.71500000000003</v>
      </c>
      <c r="H53" s="33" t="s">
        <v>665</v>
      </c>
    </row>
    <row r="54" spans="1:8" x14ac:dyDescent="0.2">
      <c r="A54" s="55">
        <v>43738</v>
      </c>
      <c r="B54" s="17" t="s">
        <v>696</v>
      </c>
      <c r="C54" s="36" t="s">
        <v>683</v>
      </c>
      <c r="D54" s="60" t="s">
        <v>10</v>
      </c>
      <c r="E54" s="63">
        <v>51000</v>
      </c>
      <c r="F54" s="79">
        <f t="shared" si="0"/>
        <v>87.974263215545562</v>
      </c>
      <c r="G54" s="80">
        <v>579.71500000000003</v>
      </c>
      <c r="H54" s="33" t="s">
        <v>665</v>
      </c>
    </row>
    <row r="55" spans="1:8" x14ac:dyDescent="0.2">
      <c r="A55" s="55">
        <v>43738</v>
      </c>
      <c r="B55" s="44" t="s">
        <v>697</v>
      </c>
      <c r="C55" s="17" t="s">
        <v>32</v>
      </c>
      <c r="D55" s="52" t="s">
        <v>510</v>
      </c>
      <c r="E55" s="63">
        <v>12000</v>
      </c>
      <c r="F55" s="79">
        <f t="shared" si="0"/>
        <v>20.699826638951897</v>
      </c>
      <c r="G55" s="80">
        <v>579.71500000000003</v>
      </c>
      <c r="H55" s="33" t="s">
        <v>665</v>
      </c>
    </row>
    <row r="56" spans="1:8" x14ac:dyDescent="0.2">
      <c r="A56" s="55">
        <v>43738</v>
      </c>
      <c r="B56" s="44" t="s">
        <v>698</v>
      </c>
      <c r="C56" s="17" t="s">
        <v>21</v>
      </c>
      <c r="D56" s="30" t="s">
        <v>25</v>
      </c>
      <c r="E56" s="63">
        <v>67000</v>
      </c>
      <c r="F56" s="79">
        <f t="shared" si="0"/>
        <v>115.57403206748143</v>
      </c>
      <c r="G56" s="80">
        <v>579.71500000000003</v>
      </c>
      <c r="H56" s="33" t="s">
        <v>665</v>
      </c>
    </row>
    <row r="57" spans="1:8" x14ac:dyDescent="0.2">
      <c r="A57" s="55">
        <v>43738</v>
      </c>
      <c r="B57" s="44" t="s">
        <v>698</v>
      </c>
      <c r="C57" s="17" t="s">
        <v>21</v>
      </c>
      <c r="D57" s="30" t="s">
        <v>10</v>
      </c>
      <c r="E57" s="63">
        <v>83500</v>
      </c>
      <c r="F57" s="79">
        <f t="shared" si="0"/>
        <v>144.03629369604027</v>
      </c>
      <c r="G57" s="80">
        <v>579.71500000000003</v>
      </c>
      <c r="H57" s="33" t="s">
        <v>665</v>
      </c>
    </row>
    <row r="58" spans="1:8" x14ac:dyDescent="0.2">
      <c r="A58" s="55">
        <v>43738</v>
      </c>
      <c r="B58" s="44" t="s">
        <v>698</v>
      </c>
      <c r="C58" s="17" t="s">
        <v>21</v>
      </c>
      <c r="D58" s="30" t="s">
        <v>10</v>
      </c>
      <c r="E58" s="63">
        <v>53000</v>
      </c>
      <c r="F58" s="79">
        <f t="shared" si="0"/>
        <v>91.424234322037549</v>
      </c>
      <c r="G58" s="80">
        <v>579.71500000000003</v>
      </c>
      <c r="H58" s="33" t="s">
        <v>665</v>
      </c>
    </row>
    <row r="59" spans="1:8" x14ac:dyDescent="0.2">
      <c r="A59" s="55">
        <v>43738</v>
      </c>
      <c r="B59" s="44" t="s">
        <v>698</v>
      </c>
      <c r="C59" s="17" t="s">
        <v>21</v>
      </c>
      <c r="D59" s="30" t="s">
        <v>10</v>
      </c>
      <c r="E59" s="63">
        <v>83000</v>
      </c>
      <c r="F59" s="79">
        <f t="shared" si="0"/>
        <v>143.17380091941729</v>
      </c>
      <c r="G59" s="80">
        <v>579.71500000000003</v>
      </c>
      <c r="H59" s="33" t="s">
        <v>665</v>
      </c>
    </row>
    <row r="60" spans="1:8" x14ac:dyDescent="0.2">
      <c r="A60" s="55">
        <v>43738</v>
      </c>
      <c r="B60" s="44" t="s">
        <v>698</v>
      </c>
      <c r="C60" s="17" t="s">
        <v>21</v>
      </c>
      <c r="D60" s="34" t="s">
        <v>203</v>
      </c>
      <c r="E60" s="63">
        <v>130000</v>
      </c>
      <c r="F60" s="79">
        <f t="shared" si="0"/>
        <v>224.24812192197888</v>
      </c>
      <c r="G60" s="80">
        <v>579.71500000000003</v>
      </c>
      <c r="H60" s="33" t="s">
        <v>665</v>
      </c>
    </row>
    <row r="61" spans="1:8" x14ac:dyDescent="0.2">
      <c r="A61" s="55">
        <v>43738</v>
      </c>
      <c r="B61" s="44" t="s">
        <v>698</v>
      </c>
      <c r="C61" s="17" t="s">
        <v>21</v>
      </c>
      <c r="D61" s="34" t="s">
        <v>203</v>
      </c>
      <c r="E61" s="63">
        <v>141500</v>
      </c>
      <c r="F61" s="79">
        <f t="shared" si="0"/>
        <v>244.08545578430778</v>
      </c>
      <c r="G61" s="80">
        <v>579.71500000000003</v>
      </c>
      <c r="H61" s="33" t="s">
        <v>665</v>
      </c>
    </row>
    <row r="62" spans="1:8" x14ac:dyDescent="0.2">
      <c r="A62" s="55">
        <v>43738</v>
      </c>
      <c r="B62" s="44" t="s">
        <v>698</v>
      </c>
      <c r="C62" s="17" t="s">
        <v>21</v>
      </c>
      <c r="D62" s="52" t="s">
        <v>510</v>
      </c>
      <c r="E62" s="56">
        <v>99000</v>
      </c>
      <c r="F62" s="79">
        <f t="shared" si="0"/>
        <v>170.77356977135315</v>
      </c>
      <c r="G62" s="80">
        <v>579.71500000000003</v>
      </c>
      <c r="H62" s="33" t="s">
        <v>665</v>
      </c>
    </row>
    <row r="63" spans="1:8" x14ac:dyDescent="0.2">
      <c r="A63" s="55">
        <v>43738</v>
      </c>
      <c r="B63" s="43" t="s">
        <v>698</v>
      </c>
      <c r="C63" s="17" t="s">
        <v>21</v>
      </c>
      <c r="D63" s="60" t="s">
        <v>25</v>
      </c>
      <c r="E63" s="56">
        <v>83500</v>
      </c>
      <c r="F63" s="79">
        <f t="shared" si="0"/>
        <v>144.03629369604027</v>
      </c>
      <c r="G63" s="80">
        <v>579.71500000000003</v>
      </c>
      <c r="H63" s="33" t="s">
        <v>665</v>
      </c>
    </row>
    <row r="64" spans="1:8" x14ac:dyDescent="0.2">
      <c r="A64" s="55">
        <v>43738</v>
      </c>
      <c r="B64" s="43" t="s">
        <v>699</v>
      </c>
      <c r="C64" s="36" t="s">
        <v>39</v>
      </c>
      <c r="D64" s="52" t="s">
        <v>510</v>
      </c>
      <c r="E64" s="56">
        <v>20475</v>
      </c>
      <c r="F64" s="79">
        <f t="shared" ref="F64" si="1">E64/G64</f>
        <v>35.319079202711677</v>
      </c>
      <c r="G64" s="80">
        <v>579.71500000000003</v>
      </c>
      <c r="H64" s="33" t="s">
        <v>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4"/>
  <sheetViews>
    <sheetView topLeftCell="A58" workbookViewId="0">
      <selection activeCell="B86" sqref="B86"/>
    </sheetView>
  </sheetViews>
  <sheetFormatPr baseColWidth="10" defaultRowHeight="15" x14ac:dyDescent="0.25"/>
  <cols>
    <col min="1" max="1" width="12.7109375" customWidth="1"/>
    <col min="2" max="2" width="66" customWidth="1"/>
    <col min="3" max="3" width="20.140625" customWidth="1"/>
    <col min="4" max="4" width="13.85546875" customWidth="1"/>
    <col min="5" max="5" width="17.85546875" customWidth="1"/>
    <col min="6" max="6" width="14.7109375" customWidth="1"/>
    <col min="7" max="7" width="16.140625" customWidth="1"/>
    <col min="8" max="8" width="12.14062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</row>
    <row r="2" spans="1:8" x14ac:dyDescent="0.25">
      <c r="A2" s="6">
        <v>43467</v>
      </c>
      <c r="B2" s="7" t="s">
        <v>8</v>
      </c>
      <c r="C2" s="8" t="s">
        <v>9</v>
      </c>
      <c r="D2" s="9" t="s">
        <v>10</v>
      </c>
      <c r="E2" s="10">
        <v>720000</v>
      </c>
      <c r="F2" s="11">
        <v>1267.605633802817</v>
      </c>
      <c r="G2" s="12">
        <v>568</v>
      </c>
      <c r="H2" s="8" t="s">
        <v>11</v>
      </c>
    </row>
    <row r="3" spans="1:8" x14ac:dyDescent="0.25">
      <c r="A3" s="6">
        <v>43467</v>
      </c>
      <c r="B3" s="7" t="s">
        <v>12</v>
      </c>
      <c r="C3" s="13" t="s">
        <v>13</v>
      </c>
      <c r="D3" s="14" t="s">
        <v>14</v>
      </c>
      <c r="E3" s="10">
        <v>350000</v>
      </c>
      <c r="F3" s="11">
        <v>613.02413563596872</v>
      </c>
      <c r="G3" s="12">
        <v>570.94000000000005</v>
      </c>
      <c r="H3" s="8" t="s">
        <v>11</v>
      </c>
    </row>
    <row r="4" spans="1:8" x14ac:dyDescent="0.25">
      <c r="A4" s="6">
        <v>43467</v>
      </c>
      <c r="B4" s="7" t="s">
        <v>15</v>
      </c>
      <c r="C4" s="13" t="s">
        <v>16</v>
      </c>
      <c r="D4" s="14" t="s">
        <v>14</v>
      </c>
      <c r="E4" s="10">
        <v>100000</v>
      </c>
      <c r="F4" s="11">
        <v>175.14975303884819</v>
      </c>
      <c r="G4" s="12">
        <v>570.94000000000005</v>
      </c>
      <c r="H4" s="8" t="s">
        <v>11</v>
      </c>
    </row>
    <row r="5" spans="1:8" x14ac:dyDescent="0.25">
      <c r="A5" s="6">
        <v>43467</v>
      </c>
      <c r="B5" s="7" t="s">
        <v>17</v>
      </c>
      <c r="C5" s="8" t="s">
        <v>18</v>
      </c>
      <c r="D5" s="15" t="s">
        <v>14</v>
      </c>
      <c r="E5" s="10">
        <v>44701</v>
      </c>
      <c r="F5" s="11">
        <v>78.293691105895533</v>
      </c>
      <c r="G5" s="12">
        <v>570.94000000000005</v>
      </c>
      <c r="H5" s="8" t="s">
        <v>11</v>
      </c>
    </row>
    <row r="6" spans="1:8" x14ac:dyDescent="0.25">
      <c r="A6" s="6">
        <v>43467</v>
      </c>
      <c r="B6" s="7" t="s">
        <v>19</v>
      </c>
      <c r="C6" s="8" t="s">
        <v>18</v>
      </c>
      <c r="D6" s="15" t="s">
        <v>14</v>
      </c>
      <c r="E6" s="10">
        <v>413132</v>
      </c>
      <c r="F6" s="11">
        <v>723.5996777244543</v>
      </c>
      <c r="G6" s="12">
        <v>570.94000000000005</v>
      </c>
      <c r="H6" s="8" t="s">
        <v>11</v>
      </c>
    </row>
    <row r="7" spans="1:8" x14ac:dyDescent="0.25">
      <c r="A7" s="6">
        <v>43104</v>
      </c>
      <c r="B7" s="16" t="s">
        <v>20</v>
      </c>
      <c r="C7" s="17" t="s">
        <v>21</v>
      </c>
      <c r="D7" s="15" t="s">
        <v>10</v>
      </c>
      <c r="E7" s="18">
        <v>3500</v>
      </c>
      <c r="F7" s="11">
        <v>6.1302413563596874</v>
      </c>
      <c r="G7" s="12">
        <v>570.94000000000005</v>
      </c>
      <c r="H7" s="8" t="s">
        <v>11</v>
      </c>
    </row>
    <row r="8" spans="1:8" x14ac:dyDescent="0.25">
      <c r="A8" s="6">
        <v>43472</v>
      </c>
      <c r="B8" s="16" t="s">
        <v>22</v>
      </c>
      <c r="C8" s="17" t="s">
        <v>21</v>
      </c>
      <c r="D8" s="15" t="s">
        <v>23</v>
      </c>
      <c r="E8" s="18">
        <v>4000</v>
      </c>
      <c r="F8" s="11">
        <v>7.0059901215539275</v>
      </c>
      <c r="G8" s="12">
        <v>570.94000000000005</v>
      </c>
      <c r="H8" s="8" t="s">
        <v>11</v>
      </c>
    </row>
    <row r="9" spans="1:8" x14ac:dyDescent="0.25">
      <c r="A9" s="6">
        <v>43473</v>
      </c>
      <c r="B9" s="16" t="s">
        <v>24</v>
      </c>
      <c r="C9" s="19" t="s">
        <v>21</v>
      </c>
      <c r="D9" s="14" t="s">
        <v>25</v>
      </c>
      <c r="E9" s="18">
        <v>22000</v>
      </c>
      <c r="F9" s="11">
        <v>38.532945668546603</v>
      </c>
      <c r="G9" s="12">
        <v>570.94000000000005</v>
      </c>
      <c r="H9" s="8" t="s">
        <v>11</v>
      </c>
    </row>
    <row r="10" spans="1:8" x14ac:dyDescent="0.25">
      <c r="A10" s="6">
        <v>43473</v>
      </c>
      <c r="B10" s="16" t="s">
        <v>26</v>
      </c>
      <c r="C10" s="19" t="s">
        <v>21</v>
      </c>
      <c r="D10" s="14" t="s">
        <v>25</v>
      </c>
      <c r="E10" s="18">
        <v>6000</v>
      </c>
      <c r="F10" s="11">
        <v>10.508985182330893</v>
      </c>
      <c r="G10" s="12">
        <v>570.94000000000005</v>
      </c>
      <c r="H10" s="8" t="s">
        <v>11</v>
      </c>
    </row>
    <row r="11" spans="1:8" x14ac:dyDescent="0.25">
      <c r="A11" s="6">
        <v>43473</v>
      </c>
      <c r="B11" s="16" t="s">
        <v>27</v>
      </c>
      <c r="C11" s="17" t="s">
        <v>28</v>
      </c>
      <c r="D11" s="14" t="s">
        <v>25</v>
      </c>
      <c r="E11" s="18">
        <v>230400</v>
      </c>
      <c r="F11" s="11">
        <v>403.54503100150623</v>
      </c>
      <c r="G11" s="12">
        <v>570.94000000000005</v>
      </c>
      <c r="H11" s="8" t="s">
        <v>11</v>
      </c>
    </row>
    <row r="12" spans="1:8" x14ac:dyDescent="0.25">
      <c r="A12" s="6">
        <v>43473</v>
      </c>
      <c r="B12" s="16" t="s">
        <v>29</v>
      </c>
      <c r="C12" s="19" t="s">
        <v>21</v>
      </c>
      <c r="D12" s="14" t="s">
        <v>25</v>
      </c>
      <c r="E12" s="18">
        <v>1000</v>
      </c>
      <c r="F12" s="11">
        <v>1.7514975303884819</v>
      </c>
      <c r="G12" s="12">
        <v>570.94000000000005</v>
      </c>
      <c r="H12" s="8" t="s">
        <v>11</v>
      </c>
    </row>
    <row r="13" spans="1:8" x14ac:dyDescent="0.25">
      <c r="A13" s="6">
        <v>43473</v>
      </c>
      <c r="B13" s="16" t="s">
        <v>30</v>
      </c>
      <c r="C13" s="19" t="s">
        <v>21</v>
      </c>
      <c r="D13" s="14" t="s">
        <v>25</v>
      </c>
      <c r="E13" s="18">
        <v>4000</v>
      </c>
      <c r="F13" s="11">
        <v>7.0059901215539275</v>
      </c>
      <c r="G13" s="12">
        <v>570.94000000000005</v>
      </c>
      <c r="H13" s="8" t="s">
        <v>11</v>
      </c>
    </row>
    <row r="14" spans="1:8" x14ac:dyDescent="0.25">
      <c r="A14" s="6">
        <v>43473</v>
      </c>
      <c r="B14" s="16" t="s">
        <v>31</v>
      </c>
      <c r="C14" s="20" t="s">
        <v>32</v>
      </c>
      <c r="D14" s="15" t="s">
        <v>14</v>
      </c>
      <c r="E14" s="18">
        <v>23600</v>
      </c>
      <c r="F14" s="11">
        <v>41.335341717168177</v>
      </c>
      <c r="G14" s="12">
        <v>570.94000000000005</v>
      </c>
      <c r="H14" s="8" t="s">
        <v>11</v>
      </c>
    </row>
    <row r="15" spans="1:8" x14ac:dyDescent="0.25">
      <c r="A15" s="6">
        <v>43473</v>
      </c>
      <c r="B15" s="16" t="s">
        <v>33</v>
      </c>
      <c r="C15" s="19" t="s">
        <v>21</v>
      </c>
      <c r="D15" s="15" t="s">
        <v>10</v>
      </c>
      <c r="E15" s="18">
        <v>5500</v>
      </c>
      <c r="F15" s="11">
        <v>9.6332364171366507</v>
      </c>
      <c r="G15" s="12">
        <v>570.94000000000005</v>
      </c>
      <c r="H15" s="8" t="s">
        <v>11</v>
      </c>
    </row>
    <row r="16" spans="1:8" x14ac:dyDescent="0.25">
      <c r="A16" s="6">
        <v>43473</v>
      </c>
      <c r="B16" s="16" t="s">
        <v>34</v>
      </c>
      <c r="C16" s="21" t="s">
        <v>21</v>
      </c>
      <c r="D16" s="15" t="s">
        <v>10</v>
      </c>
      <c r="E16" s="18">
        <v>2000</v>
      </c>
      <c r="F16" s="11">
        <v>3.5029950607769638</v>
      </c>
      <c r="G16" s="12">
        <v>570.94000000000005</v>
      </c>
      <c r="H16" s="8" t="s">
        <v>11</v>
      </c>
    </row>
    <row r="17" spans="1:8" x14ac:dyDescent="0.25">
      <c r="A17" s="6">
        <v>43473</v>
      </c>
      <c r="B17" s="16" t="s">
        <v>35</v>
      </c>
      <c r="C17" s="20" t="s">
        <v>32</v>
      </c>
      <c r="D17" s="15" t="s">
        <v>14</v>
      </c>
      <c r="E17" s="18">
        <v>2000</v>
      </c>
      <c r="F17" s="11">
        <v>3.5029950607769638</v>
      </c>
      <c r="G17" s="12">
        <v>570.94000000000005</v>
      </c>
      <c r="H17" s="8" t="s">
        <v>11</v>
      </c>
    </row>
    <row r="18" spans="1:8" x14ac:dyDescent="0.25">
      <c r="A18" s="6">
        <v>43473</v>
      </c>
      <c r="B18" s="16" t="s">
        <v>36</v>
      </c>
      <c r="C18" s="21" t="s">
        <v>37</v>
      </c>
      <c r="D18" s="15" t="s">
        <v>14</v>
      </c>
      <c r="E18" s="18">
        <v>130000</v>
      </c>
      <c r="F18" s="11">
        <v>227.69467895050266</v>
      </c>
      <c r="G18" s="12">
        <v>570.94000000000005</v>
      </c>
      <c r="H18" s="8" t="s">
        <v>11</v>
      </c>
    </row>
    <row r="19" spans="1:8" x14ac:dyDescent="0.25">
      <c r="A19" s="6">
        <v>43473</v>
      </c>
      <c r="B19" s="7" t="s">
        <v>38</v>
      </c>
      <c r="C19" s="19" t="s">
        <v>39</v>
      </c>
      <c r="D19" s="15" t="s">
        <v>14</v>
      </c>
      <c r="E19" s="10">
        <v>625</v>
      </c>
      <c r="F19" s="11">
        <v>1.0946859564928013</v>
      </c>
      <c r="G19" s="12">
        <v>570.94000000000005</v>
      </c>
      <c r="H19" s="8" t="s">
        <v>11</v>
      </c>
    </row>
    <row r="20" spans="1:8" x14ac:dyDescent="0.25">
      <c r="A20" s="6">
        <v>43473</v>
      </c>
      <c r="B20" s="16" t="s">
        <v>40</v>
      </c>
      <c r="C20" s="13" t="s">
        <v>13</v>
      </c>
      <c r="D20" s="14" t="s">
        <v>14</v>
      </c>
      <c r="E20" s="18">
        <v>4392</v>
      </c>
      <c r="F20" s="11">
        <v>7.6925771534662131</v>
      </c>
      <c r="G20" s="12">
        <v>570.94000000000005</v>
      </c>
      <c r="H20" s="8" t="s">
        <v>11</v>
      </c>
    </row>
    <row r="21" spans="1:8" x14ac:dyDescent="0.25">
      <c r="A21" s="6">
        <v>43473</v>
      </c>
      <c r="B21" s="16" t="s">
        <v>41</v>
      </c>
      <c r="C21" s="13" t="s">
        <v>13</v>
      </c>
      <c r="D21" s="14" t="s">
        <v>14</v>
      </c>
      <c r="E21" s="18">
        <v>48100</v>
      </c>
      <c r="F21" s="11">
        <v>84.247031211685979</v>
      </c>
      <c r="G21" s="12">
        <v>570.94000000000005</v>
      </c>
      <c r="H21" s="8" t="s">
        <v>11</v>
      </c>
    </row>
    <row r="22" spans="1:8" x14ac:dyDescent="0.25">
      <c r="A22" s="6">
        <v>43473</v>
      </c>
      <c r="B22" s="16" t="s">
        <v>42</v>
      </c>
      <c r="C22" s="21" t="s">
        <v>21</v>
      </c>
      <c r="D22" s="15" t="s">
        <v>10</v>
      </c>
      <c r="E22" s="18">
        <v>2000</v>
      </c>
      <c r="F22" s="11">
        <v>3.5029950607769638</v>
      </c>
      <c r="G22" s="12">
        <v>570.94000000000005</v>
      </c>
      <c r="H22" s="8" t="s">
        <v>11</v>
      </c>
    </row>
    <row r="23" spans="1:8" x14ac:dyDescent="0.25">
      <c r="A23" s="6">
        <v>43473</v>
      </c>
      <c r="B23" s="16" t="s">
        <v>43</v>
      </c>
      <c r="C23" s="17" t="s">
        <v>21</v>
      </c>
      <c r="D23" s="14" t="s">
        <v>23</v>
      </c>
      <c r="E23" s="18">
        <v>15000</v>
      </c>
      <c r="F23" s="11">
        <v>26.27246295582723</v>
      </c>
      <c r="G23" s="12">
        <v>570.94000000000005</v>
      </c>
      <c r="H23" s="8" t="s">
        <v>11</v>
      </c>
    </row>
    <row r="24" spans="1:8" x14ac:dyDescent="0.25">
      <c r="A24" s="6">
        <v>43473</v>
      </c>
      <c r="B24" s="16" t="s">
        <v>44</v>
      </c>
      <c r="C24" s="17" t="s">
        <v>21</v>
      </c>
      <c r="D24" s="14" t="s">
        <v>23</v>
      </c>
      <c r="E24" s="18">
        <v>15000</v>
      </c>
      <c r="F24" s="11">
        <v>26.27246295582723</v>
      </c>
      <c r="G24" s="12">
        <v>570.94000000000005</v>
      </c>
      <c r="H24" s="8" t="s">
        <v>11</v>
      </c>
    </row>
    <row r="25" spans="1:8" x14ac:dyDescent="0.25">
      <c r="A25" s="6">
        <v>43473</v>
      </c>
      <c r="B25" s="16" t="s">
        <v>45</v>
      </c>
      <c r="C25" s="17" t="s">
        <v>21</v>
      </c>
      <c r="D25" s="14" t="s">
        <v>23</v>
      </c>
      <c r="E25" s="18">
        <v>11500</v>
      </c>
      <c r="F25" s="11">
        <v>20.142221599467543</v>
      </c>
      <c r="G25" s="12">
        <v>570.94000000000005</v>
      </c>
      <c r="H25" s="8" t="s">
        <v>11</v>
      </c>
    </row>
    <row r="26" spans="1:8" x14ac:dyDescent="0.25">
      <c r="A26" s="6">
        <v>43473</v>
      </c>
      <c r="B26" s="16" t="s">
        <v>46</v>
      </c>
      <c r="C26" s="22" t="s">
        <v>47</v>
      </c>
      <c r="D26" s="14" t="s">
        <v>23</v>
      </c>
      <c r="E26" s="18">
        <v>2000</v>
      </c>
      <c r="F26" s="11">
        <v>3.5029950607769638</v>
      </c>
      <c r="G26" s="12">
        <v>570.94000000000005</v>
      </c>
      <c r="H26" s="8" t="s">
        <v>11</v>
      </c>
    </row>
    <row r="27" spans="1:8" x14ac:dyDescent="0.25">
      <c r="A27" s="6">
        <v>43473</v>
      </c>
      <c r="B27" s="16" t="s">
        <v>48</v>
      </c>
      <c r="C27" s="17" t="s">
        <v>21</v>
      </c>
      <c r="D27" s="15" t="s">
        <v>23</v>
      </c>
      <c r="E27" s="18">
        <v>13500</v>
      </c>
      <c r="F27" s="11">
        <v>23.645216660244508</v>
      </c>
      <c r="G27" s="12">
        <v>570.94000000000005</v>
      </c>
      <c r="H27" s="8" t="s">
        <v>11</v>
      </c>
    </row>
    <row r="28" spans="1:8" x14ac:dyDescent="0.25">
      <c r="A28" s="6">
        <v>43473</v>
      </c>
      <c r="B28" s="16" t="s">
        <v>49</v>
      </c>
      <c r="C28" s="17" t="s">
        <v>21</v>
      </c>
      <c r="D28" s="15" t="s">
        <v>23</v>
      </c>
      <c r="E28" s="18">
        <v>13000</v>
      </c>
      <c r="F28" s="11">
        <v>22.769467895050266</v>
      </c>
      <c r="G28" s="12">
        <v>570.94000000000005</v>
      </c>
      <c r="H28" s="8" t="s">
        <v>11</v>
      </c>
    </row>
    <row r="29" spans="1:8" x14ac:dyDescent="0.25">
      <c r="A29" s="6">
        <v>43473</v>
      </c>
      <c r="B29" s="16" t="s">
        <v>46</v>
      </c>
      <c r="C29" s="17" t="s">
        <v>47</v>
      </c>
      <c r="D29" s="15" t="s">
        <v>23</v>
      </c>
      <c r="E29" s="18">
        <v>2000</v>
      </c>
      <c r="F29" s="11">
        <v>3.5029950607769638</v>
      </c>
      <c r="G29" s="12">
        <v>570.94000000000005</v>
      </c>
      <c r="H29" s="8" t="s">
        <v>11</v>
      </c>
    </row>
    <row r="30" spans="1:8" x14ac:dyDescent="0.25">
      <c r="A30" s="6">
        <v>43473</v>
      </c>
      <c r="B30" s="16" t="s">
        <v>50</v>
      </c>
      <c r="C30" s="17" t="s">
        <v>21</v>
      </c>
      <c r="D30" s="15" t="s">
        <v>23</v>
      </c>
      <c r="E30" s="18">
        <v>13500</v>
      </c>
      <c r="F30" s="11">
        <v>23.645216660244508</v>
      </c>
      <c r="G30" s="12">
        <v>570.94000000000005</v>
      </c>
      <c r="H30" s="8" t="s">
        <v>11</v>
      </c>
    </row>
    <row r="31" spans="1:8" x14ac:dyDescent="0.25">
      <c r="A31" s="6">
        <v>43473</v>
      </c>
      <c r="B31" s="16" t="s">
        <v>51</v>
      </c>
      <c r="C31" s="21" t="s">
        <v>21</v>
      </c>
      <c r="D31" s="15" t="s">
        <v>10</v>
      </c>
      <c r="E31" s="18">
        <v>10000</v>
      </c>
      <c r="F31" s="11">
        <v>17.514975303884821</v>
      </c>
      <c r="G31" s="12">
        <v>570.94000000000005</v>
      </c>
      <c r="H31" s="8" t="s">
        <v>11</v>
      </c>
    </row>
    <row r="32" spans="1:8" x14ac:dyDescent="0.25">
      <c r="A32" s="6">
        <v>43473</v>
      </c>
      <c r="B32" s="16" t="s">
        <v>52</v>
      </c>
      <c r="C32" s="19" t="s">
        <v>21</v>
      </c>
      <c r="D32" s="23" t="s">
        <v>10</v>
      </c>
      <c r="E32" s="18">
        <v>8000</v>
      </c>
      <c r="F32" s="11">
        <v>14.011980243107855</v>
      </c>
      <c r="G32" s="12">
        <v>570.94000000000005</v>
      </c>
      <c r="H32" s="8" t="s">
        <v>11</v>
      </c>
    </row>
    <row r="33" spans="1:8" x14ac:dyDescent="0.25">
      <c r="A33" s="6">
        <v>43473</v>
      </c>
      <c r="B33" s="16" t="s">
        <v>53</v>
      </c>
      <c r="C33" s="17" t="s">
        <v>21</v>
      </c>
      <c r="D33" s="15" t="s">
        <v>10</v>
      </c>
      <c r="E33" s="18">
        <v>10000</v>
      </c>
      <c r="F33" s="11">
        <v>17.514975303884821</v>
      </c>
      <c r="G33" s="12">
        <v>570.94000000000005</v>
      </c>
      <c r="H33" s="8" t="s">
        <v>11</v>
      </c>
    </row>
    <row r="34" spans="1:8" x14ac:dyDescent="0.25">
      <c r="A34" s="6">
        <v>43473</v>
      </c>
      <c r="B34" s="16" t="s">
        <v>54</v>
      </c>
      <c r="C34" s="24" t="s">
        <v>21</v>
      </c>
      <c r="D34" s="15" t="s">
        <v>14</v>
      </c>
      <c r="E34" s="18">
        <v>10000</v>
      </c>
      <c r="F34" s="11">
        <v>17.514975303884821</v>
      </c>
      <c r="G34" s="12">
        <v>570.94000000000005</v>
      </c>
      <c r="H34" s="8" t="s">
        <v>11</v>
      </c>
    </row>
    <row r="35" spans="1:8" x14ac:dyDescent="0.25">
      <c r="A35" s="6">
        <v>43473</v>
      </c>
      <c r="B35" s="16" t="s">
        <v>55</v>
      </c>
      <c r="C35" s="13" t="s">
        <v>37</v>
      </c>
      <c r="D35" s="14" t="s">
        <v>14</v>
      </c>
      <c r="E35" s="18">
        <v>2000</v>
      </c>
      <c r="F35" s="11">
        <v>3.5029950607769638</v>
      </c>
      <c r="G35" s="12">
        <v>570.94000000000005</v>
      </c>
      <c r="H35" s="8" t="s">
        <v>11</v>
      </c>
    </row>
    <row r="36" spans="1:8" x14ac:dyDescent="0.25">
      <c r="A36" s="6">
        <v>43474</v>
      </c>
      <c r="B36" s="16" t="s">
        <v>56</v>
      </c>
      <c r="C36" s="13" t="s">
        <v>21</v>
      </c>
      <c r="D36" s="14" t="s">
        <v>23</v>
      </c>
      <c r="E36" s="18">
        <v>15500</v>
      </c>
      <c r="F36" s="11">
        <v>27.148211721021472</v>
      </c>
      <c r="G36" s="12">
        <v>570.94000000000005</v>
      </c>
      <c r="H36" s="8" t="s">
        <v>11</v>
      </c>
    </row>
    <row r="37" spans="1:8" x14ac:dyDescent="0.25">
      <c r="A37" s="6">
        <v>43474</v>
      </c>
      <c r="B37" s="16" t="s">
        <v>57</v>
      </c>
      <c r="C37" s="13" t="s">
        <v>21</v>
      </c>
      <c r="D37" s="14" t="s">
        <v>23</v>
      </c>
      <c r="E37" s="18">
        <v>12500</v>
      </c>
      <c r="F37" s="11">
        <v>21.893719129856024</v>
      </c>
      <c r="G37" s="12">
        <v>570.94000000000005</v>
      </c>
      <c r="H37" s="8" t="s">
        <v>11</v>
      </c>
    </row>
    <row r="38" spans="1:8" x14ac:dyDescent="0.25">
      <c r="A38" s="6">
        <v>43474</v>
      </c>
      <c r="B38" s="16" t="s">
        <v>58</v>
      </c>
      <c r="C38" s="13" t="s">
        <v>21</v>
      </c>
      <c r="D38" s="14" t="s">
        <v>23</v>
      </c>
      <c r="E38" s="18">
        <v>14500</v>
      </c>
      <c r="F38" s="11">
        <v>25.396714190632988</v>
      </c>
      <c r="G38" s="12">
        <v>570.94000000000005</v>
      </c>
      <c r="H38" s="8" t="s">
        <v>11</v>
      </c>
    </row>
    <row r="39" spans="1:8" x14ac:dyDescent="0.25">
      <c r="A39" s="6">
        <v>43474</v>
      </c>
      <c r="B39" s="16" t="s">
        <v>59</v>
      </c>
      <c r="C39" s="19" t="s">
        <v>21</v>
      </c>
      <c r="D39" s="23" t="s">
        <v>10</v>
      </c>
      <c r="E39" s="18">
        <v>3000</v>
      </c>
      <c r="F39" s="11">
        <v>5.2544925911654463</v>
      </c>
      <c r="G39" s="12">
        <v>570.94000000000005</v>
      </c>
      <c r="H39" s="8" t="s">
        <v>11</v>
      </c>
    </row>
    <row r="40" spans="1:8" x14ac:dyDescent="0.25">
      <c r="A40" s="6">
        <v>43475</v>
      </c>
      <c r="B40" s="16" t="s">
        <v>60</v>
      </c>
      <c r="C40" s="19" t="s">
        <v>16</v>
      </c>
      <c r="D40" s="15" t="s">
        <v>14</v>
      </c>
      <c r="E40" s="18">
        <v>42560</v>
      </c>
      <c r="F40" s="11">
        <v>74.543734893333792</v>
      </c>
      <c r="G40" s="12">
        <v>570.94000000000005</v>
      </c>
      <c r="H40" s="8" t="s">
        <v>11</v>
      </c>
    </row>
    <row r="41" spans="1:8" x14ac:dyDescent="0.25">
      <c r="A41" s="6">
        <v>43475</v>
      </c>
      <c r="B41" s="16" t="s">
        <v>61</v>
      </c>
      <c r="C41" s="21" t="s">
        <v>21</v>
      </c>
      <c r="D41" s="15" t="s">
        <v>10</v>
      </c>
      <c r="E41" s="18">
        <v>2000</v>
      </c>
      <c r="F41" s="11">
        <v>3.5029950607769638</v>
      </c>
      <c r="G41" s="12">
        <v>570.94000000000005</v>
      </c>
      <c r="H41" s="8" t="s">
        <v>11</v>
      </c>
    </row>
    <row r="42" spans="1:8" x14ac:dyDescent="0.25">
      <c r="A42" s="6">
        <v>43476</v>
      </c>
      <c r="B42" s="16" t="s">
        <v>62</v>
      </c>
      <c r="C42" s="21" t="s">
        <v>21</v>
      </c>
      <c r="D42" s="15" t="s">
        <v>10</v>
      </c>
      <c r="E42" s="18">
        <v>5000</v>
      </c>
      <c r="F42" s="11">
        <v>8.7574876519424105</v>
      </c>
      <c r="G42" s="12">
        <v>570.94000000000005</v>
      </c>
      <c r="H42" s="8" t="s">
        <v>11</v>
      </c>
    </row>
    <row r="43" spans="1:8" x14ac:dyDescent="0.25">
      <c r="A43" s="6">
        <v>43476</v>
      </c>
      <c r="B43" s="16" t="s">
        <v>63</v>
      </c>
      <c r="C43" s="19" t="s">
        <v>18</v>
      </c>
      <c r="D43" s="15" t="s">
        <v>14</v>
      </c>
      <c r="E43" s="18">
        <v>498732</v>
      </c>
      <c r="F43" s="11">
        <v>873.52786632570837</v>
      </c>
      <c r="G43" s="12">
        <v>570.94000000000005</v>
      </c>
      <c r="H43" s="8" t="s">
        <v>11</v>
      </c>
    </row>
    <row r="44" spans="1:8" x14ac:dyDescent="0.25">
      <c r="A44" s="6">
        <v>43476</v>
      </c>
      <c r="B44" s="16" t="s">
        <v>64</v>
      </c>
      <c r="C44" s="19" t="s">
        <v>21</v>
      </c>
      <c r="D44" s="14" t="s">
        <v>25</v>
      </c>
      <c r="E44" s="18">
        <v>6000</v>
      </c>
      <c r="F44" s="11">
        <v>10.508985182330893</v>
      </c>
      <c r="G44" s="12">
        <v>570.94000000000005</v>
      </c>
      <c r="H44" s="8" t="s">
        <v>11</v>
      </c>
    </row>
    <row r="45" spans="1:8" x14ac:dyDescent="0.25">
      <c r="A45" s="6">
        <v>43479</v>
      </c>
      <c r="B45" s="16" t="s">
        <v>65</v>
      </c>
      <c r="C45" s="19" t="s">
        <v>16</v>
      </c>
      <c r="D45" s="15" t="s">
        <v>14</v>
      </c>
      <c r="E45" s="18">
        <v>8000</v>
      </c>
      <c r="F45" s="11">
        <v>14.011980243107855</v>
      </c>
      <c r="G45" s="12">
        <v>570.94000000000005</v>
      </c>
      <c r="H45" s="8" t="s">
        <v>11</v>
      </c>
    </row>
    <row r="46" spans="1:8" x14ac:dyDescent="0.25">
      <c r="A46" s="6">
        <v>43479</v>
      </c>
      <c r="B46" s="16" t="s">
        <v>66</v>
      </c>
      <c r="C46" s="24" t="s">
        <v>37</v>
      </c>
      <c r="D46" s="15" t="s">
        <v>14</v>
      </c>
      <c r="E46" s="18">
        <v>10000</v>
      </c>
      <c r="F46" s="11">
        <v>17.514975303884821</v>
      </c>
      <c r="G46" s="12">
        <v>570.94000000000005</v>
      </c>
      <c r="H46" s="8" t="s">
        <v>11</v>
      </c>
    </row>
    <row r="47" spans="1:8" x14ac:dyDescent="0.25">
      <c r="A47" s="6">
        <v>43479</v>
      </c>
      <c r="B47" s="16" t="s">
        <v>67</v>
      </c>
      <c r="C47" s="19" t="s">
        <v>21</v>
      </c>
      <c r="D47" s="14" t="s">
        <v>25</v>
      </c>
      <c r="E47" s="18">
        <v>3000</v>
      </c>
      <c r="F47" s="11">
        <v>5.2544925911654463</v>
      </c>
      <c r="G47" s="12">
        <v>570.94000000000005</v>
      </c>
      <c r="H47" s="8" t="s">
        <v>11</v>
      </c>
    </row>
    <row r="48" spans="1:8" x14ac:dyDescent="0.25">
      <c r="A48" s="6">
        <v>43479</v>
      </c>
      <c r="B48" s="16" t="s">
        <v>68</v>
      </c>
      <c r="C48" s="19" t="s">
        <v>21</v>
      </c>
      <c r="D48" s="14" t="s">
        <v>25</v>
      </c>
      <c r="E48" s="18">
        <v>7000</v>
      </c>
      <c r="F48" s="11">
        <v>12.260482712719375</v>
      </c>
      <c r="G48" s="12">
        <v>570.94000000000005</v>
      </c>
      <c r="H48" s="8" t="s">
        <v>11</v>
      </c>
    </row>
    <row r="49" spans="1:8" x14ac:dyDescent="0.25">
      <c r="A49" s="6">
        <v>43479</v>
      </c>
      <c r="B49" s="16" t="s">
        <v>69</v>
      </c>
      <c r="C49" s="19" t="s">
        <v>21</v>
      </c>
      <c r="D49" s="14" t="s">
        <v>25</v>
      </c>
      <c r="E49" s="18">
        <v>42000</v>
      </c>
      <c r="F49" s="11">
        <v>73.562896276316238</v>
      </c>
      <c r="G49" s="12">
        <v>570.94000000000005</v>
      </c>
      <c r="H49" s="8" t="s">
        <v>11</v>
      </c>
    </row>
    <row r="50" spans="1:8" x14ac:dyDescent="0.25">
      <c r="A50" s="6">
        <v>43479</v>
      </c>
      <c r="B50" s="16" t="s">
        <v>70</v>
      </c>
      <c r="C50" s="17" t="s">
        <v>21</v>
      </c>
      <c r="D50" s="15" t="s">
        <v>10</v>
      </c>
      <c r="E50" s="18">
        <v>10000</v>
      </c>
      <c r="F50" s="11">
        <v>17.514975303884821</v>
      </c>
      <c r="G50" s="12">
        <v>570.94000000000005</v>
      </c>
      <c r="H50" s="8" t="s">
        <v>11</v>
      </c>
    </row>
    <row r="51" spans="1:8" x14ac:dyDescent="0.25">
      <c r="A51" s="6">
        <v>43479</v>
      </c>
      <c r="B51" s="16" t="s">
        <v>71</v>
      </c>
      <c r="C51" s="19" t="s">
        <v>21</v>
      </c>
      <c r="D51" s="23" t="s">
        <v>10</v>
      </c>
      <c r="E51" s="18">
        <v>10000</v>
      </c>
      <c r="F51" s="11">
        <v>17.514975303884821</v>
      </c>
      <c r="G51" s="12">
        <v>570.94000000000005</v>
      </c>
      <c r="H51" s="8" t="s">
        <v>11</v>
      </c>
    </row>
    <row r="52" spans="1:8" x14ac:dyDescent="0.25">
      <c r="A52" s="6">
        <v>43479</v>
      </c>
      <c r="B52" s="16" t="s">
        <v>72</v>
      </c>
      <c r="C52" s="21" t="s">
        <v>21</v>
      </c>
      <c r="D52" s="15" t="s">
        <v>10</v>
      </c>
      <c r="E52" s="18">
        <v>10000</v>
      </c>
      <c r="F52" s="11">
        <v>17.514975303884821</v>
      </c>
      <c r="G52" s="12">
        <v>570.94000000000005</v>
      </c>
      <c r="H52" s="8" t="s">
        <v>11</v>
      </c>
    </row>
    <row r="53" spans="1:8" x14ac:dyDescent="0.25">
      <c r="A53" s="6">
        <v>43479</v>
      </c>
      <c r="B53" s="16" t="s">
        <v>73</v>
      </c>
      <c r="C53" s="17" t="s">
        <v>21</v>
      </c>
      <c r="D53" s="15" t="s">
        <v>10</v>
      </c>
      <c r="E53" s="18">
        <v>3000</v>
      </c>
      <c r="F53" s="11">
        <v>5.2544925911654463</v>
      </c>
      <c r="G53" s="12">
        <v>570.94000000000005</v>
      </c>
      <c r="H53" s="8" t="s">
        <v>11</v>
      </c>
    </row>
    <row r="54" spans="1:8" x14ac:dyDescent="0.25">
      <c r="A54" s="6">
        <v>43480</v>
      </c>
      <c r="B54" s="16" t="s">
        <v>74</v>
      </c>
      <c r="C54" s="13" t="s">
        <v>21</v>
      </c>
      <c r="D54" s="14" t="s">
        <v>23</v>
      </c>
      <c r="E54" s="18">
        <v>14000</v>
      </c>
      <c r="F54" s="11">
        <v>24.520965425438749</v>
      </c>
      <c r="G54" s="12">
        <v>570.94000000000005</v>
      </c>
      <c r="H54" s="8" t="s">
        <v>11</v>
      </c>
    </row>
    <row r="55" spans="1:8" x14ac:dyDescent="0.25">
      <c r="A55" s="6">
        <v>43480</v>
      </c>
      <c r="B55" s="16" t="s">
        <v>75</v>
      </c>
      <c r="C55" s="13" t="s">
        <v>21</v>
      </c>
      <c r="D55" s="14" t="s">
        <v>23</v>
      </c>
      <c r="E55" s="18">
        <v>13500</v>
      </c>
      <c r="F55" s="11">
        <v>23.645216660244508</v>
      </c>
      <c r="G55" s="12">
        <v>570.94000000000005</v>
      </c>
      <c r="H55" s="8" t="s">
        <v>11</v>
      </c>
    </row>
    <row r="56" spans="1:8" x14ac:dyDescent="0.25">
      <c r="A56" s="6">
        <v>43480</v>
      </c>
      <c r="B56" s="16" t="s">
        <v>76</v>
      </c>
      <c r="C56" s="13" t="s">
        <v>21</v>
      </c>
      <c r="D56" s="14" t="s">
        <v>23</v>
      </c>
      <c r="E56" s="18">
        <v>13500</v>
      </c>
      <c r="F56" s="11">
        <v>23.645216660244508</v>
      </c>
      <c r="G56" s="12">
        <v>570.94000000000005</v>
      </c>
      <c r="H56" s="8" t="s">
        <v>11</v>
      </c>
    </row>
    <row r="57" spans="1:8" x14ac:dyDescent="0.25">
      <c r="A57" s="6">
        <v>43480</v>
      </c>
      <c r="B57" s="16" t="s">
        <v>74</v>
      </c>
      <c r="C57" s="17" t="s">
        <v>21</v>
      </c>
      <c r="D57" s="15" t="s">
        <v>23</v>
      </c>
      <c r="E57" s="18">
        <v>16000</v>
      </c>
      <c r="F57" s="11">
        <v>28.02396048621571</v>
      </c>
      <c r="G57" s="12">
        <v>570.94000000000005</v>
      </c>
      <c r="H57" s="8" t="s">
        <v>11</v>
      </c>
    </row>
    <row r="58" spans="1:8" x14ac:dyDescent="0.25">
      <c r="A58" s="6">
        <v>43480</v>
      </c>
      <c r="B58" s="16" t="s">
        <v>46</v>
      </c>
      <c r="C58" s="17" t="s">
        <v>47</v>
      </c>
      <c r="D58" s="15" t="s">
        <v>23</v>
      </c>
      <c r="E58" s="18">
        <v>3000</v>
      </c>
      <c r="F58" s="11">
        <v>5.2544925911654463</v>
      </c>
      <c r="G58" s="12">
        <v>570.94000000000005</v>
      </c>
      <c r="H58" s="8" t="s">
        <v>11</v>
      </c>
    </row>
    <row r="59" spans="1:8" x14ac:dyDescent="0.25">
      <c r="A59" s="6">
        <v>43480</v>
      </c>
      <c r="B59" s="16" t="s">
        <v>77</v>
      </c>
      <c r="C59" s="17" t="s">
        <v>21</v>
      </c>
      <c r="D59" s="15" t="s">
        <v>23</v>
      </c>
      <c r="E59" s="18">
        <v>15000</v>
      </c>
      <c r="F59" s="11">
        <v>26.27246295582723</v>
      </c>
      <c r="G59" s="12">
        <v>570.94000000000005</v>
      </c>
      <c r="H59" s="8" t="s">
        <v>11</v>
      </c>
    </row>
    <row r="60" spans="1:8" x14ac:dyDescent="0.25">
      <c r="A60" s="6">
        <v>43480</v>
      </c>
      <c r="B60" s="16" t="s">
        <v>78</v>
      </c>
      <c r="C60" s="17" t="s">
        <v>21</v>
      </c>
      <c r="D60" s="15" t="s">
        <v>23</v>
      </c>
      <c r="E60" s="18">
        <v>9000</v>
      </c>
      <c r="F60" s="11">
        <v>15.763477773496337</v>
      </c>
      <c r="G60" s="12">
        <v>570.94000000000005</v>
      </c>
      <c r="H60" s="8" t="s">
        <v>11</v>
      </c>
    </row>
    <row r="61" spans="1:8" x14ac:dyDescent="0.25">
      <c r="A61" s="6">
        <v>43480</v>
      </c>
      <c r="B61" s="16" t="s">
        <v>74</v>
      </c>
      <c r="C61" s="17" t="s">
        <v>21</v>
      </c>
      <c r="D61" s="14" t="s">
        <v>23</v>
      </c>
      <c r="E61" s="18">
        <v>15000</v>
      </c>
      <c r="F61" s="11">
        <v>26.27246295582723</v>
      </c>
      <c r="G61" s="12">
        <v>570.94000000000005</v>
      </c>
      <c r="H61" s="8" t="s">
        <v>11</v>
      </c>
    </row>
    <row r="62" spans="1:8" x14ac:dyDescent="0.25">
      <c r="A62" s="6">
        <v>43480</v>
      </c>
      <c r="B62" s="16" t="s">
        <v>77</v>
      </c>
      <c r="C62" s="17" t="s">
        <v>21</v>
      </c>
      <c r="D62" s="14" t="s">
        <v>23</v>
      </c>
      <c r="E62" s="18">
        <v>15000</v>
      </c>
      <c r="F62" s="11">
        <v>26.27246295582723</v>
      </c>
      <c r="G62" s="12">
        <v>570.94000000000005</v>
      </c>
      <c r="H62" s="8" t="s">
        <v>11</v>
      </c>
    </row>
    <row r="63" spans="1:8" x14ac:dyDescent="0.25">
      <c r="A63" s="6">
        <v>43480</v>
      </c>
      <c r="B63" s="16" t="s">
        <v>79</v>
      </c>
      <c r="C63" s="17" t="s">
        <v>21</v>
      </c>
      <c r="D63" s="14" t="s">
        <v>23</v>
      </c>
      <c r="E63" s="18">
        <v>11500</v>
      </c>
      <c r="F63" s="11">
        <v>20.142221599467543</v>
      </c>
      <c r="G63" s="12">
        <v>570.94000000000005</v>
      </c>
      <c r="H63" s="8" t="s">
        <v>11</v>
      </c>
    </row>
    <row r="64" spans="1:8" x14ac:dyDescent="0.25">
      <c r="A64" s="6">
        <v>43480</v>
      </c>
      <c r="B64" s="16" t="s">
        <v>46</v>
      </c>
      <c r="C64" s="22" t="s">
        <v>47</v>
      </c>
      <c r="D64" s="14" t="s">
        <v>23</v>
      </c>
      <c r="E64" s="18">
        <v>2500</v>
      </c>
      <c r="F64" s="11">
        <v>4.3787438259712053</v>
      </c>
      <c r="G64" s="12">
        <v>570.94000000000005</v>
      </c>
      <c r="H64" s="8" t="s">
        <v>11</v>
      </c>
    </row>
    <row r="65" spans="1:8" x14ac:dyDescent="0.25">
      <c r="A65" s="6">
        <v>43480</v>
      </c>
      <c r="B65" s="16" t="s">
        <v>80</v>
      </c>
      <c r="C65" s="19" t="s">
        <v>21</v>
      </c>
      <c r="D65" s="14" t="s">
        <v>23</v>
      </c>
      <c r="E65" s="18">
        <v>10500</v>
      </c>
      <c r="F65" s="11">
        <v>18.390724069079059</v>
      </c>
      <c r="G65" s="12">
        <v>570.94000000000005</v>
      </c>
      <c r="H65" s="8" t="s">
        <v>11</v>
      </c>
    </row>
    <row r="66" spans="1:8" x14ac:dyDescent="0.25">
      <c r="A66" s="6">
        <v>43480</v>
      </c>
      <c r="B66" s="16" t="s">
        <v>76</v>
      </c>
      <c r="C66" s="19" t="s">
        <v>21</v>
      </c>
      <c r="D66" s="14" t="s">
        <v>23</v>
      </c>
      <c r="E66" s="18">
        <v>6000</v>
      </c>
      <c r="F66" s="11">
        <v>10.508985182330893</v>
      </c>
      <c r="G66" s="12">
        <v>570.94000000000005</v>
      </c>
      <c r="H66" s="8" t="s">
        <v>11</v>
      </c>
    </row>
    <row r="67" spans="1:8" x14ac:dyDescent="0.25">
      <c r="A67" s="6">
        <v>43481</v>
      </c>
      <c r="B67" s="16" t="s">
        <v>81</v>
      </c>
      <c r="C67" s="17" t="s">
        <v>21</v>
      </c>
      <c r="D67" s="15" t="s">
        <v>10</v>
      </c>
      <c r="E67" s="18">
        <v>2000</v>
      </c>
      <c r="F67" s="11">
        <v>3.5029950607769638</v>
      </c>
      <c r="G67" s="12">
        <v>570.94000000000005</v>
      </c>
      <c r="H67" s="8" t="s">
        <v>11</v>
      </c>
    </row>
    <row r="68" spans="1:8" x14ac:dyDescent="0.25">
      <c r="A68" s="6">
        <v>43483</v>
      </c>
      <c r="B68" s="16" t="s">
        <v>82</v>
      </c>
      <c r="C68" s="19" t="s">
        <v>21</v>
      </c>
      <c r="D68" s="23" t="s">
        <v>10</v>
      </c>
      <c r="E68" s="18">
        <v>6000</v>
      </c>
      <c r="F68" s="11">
        <v>10.508985182330893</v>
      </c>
      <c r="G68" s="12">
        <v>570.94000000000005</v>
      </c>
      <c r="H68" s="8" t="s">
        <v>11</v>
      </c>
    </row>
    <row r="69" spans="1:8" x14ac:dyDescent="0.25">
      <c r="A69" s="6">
        <v>43483</v>
      </c>
      <c r="B69" s="16" t="s">
        <v>83</v>
      </c>
      <c r="C69" s="21" t="s">
        <v>21</v>
      </c>
      <c r="D69" s="15" t="s">
        <v>10</v>
      </c>
      <c r="E69" s="18">
        <v>2000</v>
      </c>
      <c r="F69" s="11">
        <v>3.5029950607769638</v>
      </c>
      <c r="G69" s="12">
        <v>570.94000000000005</v>
      </c>
      <c r="H69" s="8" t="s">
        <v>11</v>
      </c>
    </row>
    <row r="70" spans="1:8" x14ac:dyDescent="0.25">
      <c r="A70" s="6">
        <v>43486</v>
      </c>
      <c r="B70" s="7" t="s">
        <v>84</v>
      </c>
      <c r="C70" s="19" t="s">
        <v>39</v>
      </c>
      <c r="D70" s="15" t="s">
        <v>14</v>
      </c>
      <c r="E70" s="10">
        <v>11700</v>
      </c>
      <c r="F70" s="11">
        <v>20.49252110554524</v>
      </c>
      <c r="G70" s="12">
        <v>570.94000000000005</v>
      </c>
      <c r="H70" s="8" t="s">
        <v>11</v>
      </c>
    </row>
    <row r="71" spans="1:8" x14ac:dyDescent="0.25">
      <c r="A71" s="6">
        <v>43486</v>
      </c>
      <c r="B71" s="7" t="s">
        <v>85</v>
      </c>
      <c r="C71" s="21" t="s">
        <v>86</v>
      </c>
      <c r="D71" s="15" t="s">
        <v>14</v>
      </c>
      <c r="E71" s="10">
        <v>471633</v>
      </c>
      <c r="F71" s="11">
        <v>826.06403474971091</v>
      </c>
      <c r="G71" s="12">
        <v>570.94000000000005</v>
      </c>
      <c r="H71" s="8" t="s">
        <v>11</v>
      </c>
    </row>
    <row r="72" spans="1:8" x14ac:dyDescent="0.25">
      <c r="A72" s="6">
        <v>43486</v>
      </c>
      <c r="B72" s="7" t="s">
        <v>87</v>
      </c>
      <c r="C72" s="13" t="s">
        <v>88</v>
      </c>
      <c r="D72" s="14" t="s">
        <v>14</v>
      </c>
      <c r="E72" s="10">
        <v>15664.2516</v>
      </c>
      <c r="F72" s="11">
        <v>27.435897992783826</v>
      </c>
      <c r="G72" s="12">
        <v>570.94000000000005</v>
      </c>
      <c r="H72" s="8" t="s">
        <v>11</v>
      </c>
    </row>
    <row r="73" spans="1:8" x14ac:dyDescent="0.25">
      <c r="A73" s="6">
        <v>43486</v>
      </c>
      <c r="B73" s="16" t="s">
        <v>89</v>
      </c>
      <c r="C73" s="21" t="s">
        <v>21</v>
      </c>
      <c r="D73" s="15" t="s">
        <v>10</v>
      </c>
      <c r="E73" s="18">
        <v>10000</v>
      </c>
      <c r="F73" s="11">
        <v>17.514975303884821</v>
      </c>
      <c r="G73" s="12">
        <v>570.94000000000005</v>
      </c>
      <c r="H73" s="8" t="s">
        <v>11</v>
      </c>
    </row>
    <row r="74" spans="1:8" x14ac:dyDescent="0.25">
      <c r="A74" s="6">
        <v>43486</v>
      </c>
      <c r="B74" s="16" t="s">
        <v>90</v>
      </c>
      <c r="C74" s="19" t="s">
        <v>21</v>
      </c>
      <c r="D74" s="23" t="s">
        <v>10</v>
      </c>
      <c r="E74" s="18">
        <v>10000</v>
      </c>
      <c r="F74" s="11">
        <v>17.514975303884821</v>
      </c>
      <c r="G74" s="12">
        <v>570.94000000000005</v>
      </c>
      <c r="H74" s="8" t="s">
        <v>11</v>
      </c>
    </row>
    <row r="75" spans="1:8" x14ac:dyDescent="0.25">
      <c r="A75" s="6">
        <v>43486</v>
      </c>
      <c r="B75" s="16" t="s">
        <v>91</v>
      </c>
      <c r="C75" s="17" t="s">
        <v>21</v>
      </c>
      <c r="D75" s="15" t="s">
        <v>10</v>
      </c>
      <c r="E75" s="18">
        <v>10000</v>
      </c>
      <c r="F75" s="11">
        <v>17.514975303884821</v>
      </c>
      <c r="G75" s="12">
        <v>570.94000000000005</v>
      </c>
      <c r="H75" s="8" t="s">
        <v>11</v>
      </c>
    </row>
    <row r="76" spans="1:8" x14ac:dyDescent="0.25">
      <c r="A76" s="6">
        <v>43487</v>
      </c>
      <c r="B76" s="16" t="s">
        <v>92</v>
      </c>
      <c r="C76" s="19" t="s">
        <v>21</v>
      </c>
      <c r="D76" s="23" t="s">
        <v>10</v>
      </c>
      <c r="E76" s="18">
        <v>4000</v>
      </c>
      <c r="F76" s="11">
        <v>7.0059901215539275</v>
      </c>
      <c r="G76" s="12">
        <v>570.94000000000005</v>
      </c>
      <c r="H76" s="8" t="s">
        <v>11</v>
      </c>
    </row>
    <row r="77" spans="1:8" x14ac:dyDescent="0.25">
      <c r="A77" s="6">
        <v>43487</v>
      </c>
      <c r="B77" s="16" t="s">
        <v>93</v>
      </c>
      <c r="C77" s="24" t="s">
        <v>32</v>
      </c>
      <c r="D77" s="14" t="s">
        <v>14</v>
      </c>
      <c r="E77" s="18">
        <v>1000</v>
      </c>
      <c r="F77" s="11">
        <v>1.7514975303884819</v>
      </c>
      <c r="G77" s="12">
        <v>570.94000000000005</v>
      </c>
      <c r="H77" s="8" t="s">
        <v>11</v>
      </c>
    </row>
    <row r="78" spans="1:8" x14ac:dyDescent="0.25">
      <c r="A78" s="6">
        <v>43487</v>
      </c>
      <c r="B78" s="16" t="s">
        <v>94</v>
      </c>
      <c r="C78" s="21" t="s">
        <v>21</v>
      </c>
      <c r="D78" s="15" t="s">
        <v>10</v>
      </c>
      <c r="E78" s="18">
        <v>4000</v>
      </c>
      <c r="F78" s="11">
        <v>7.0059901215539275</v>
      </c>
      <c r="G78" s="12">
        <v>570.94000000000005</v>
      </c>
      <c r="H78" s="8" t="s">
        <v>11</v>
      </c>
    </row>
    <row r="79" spans="1:8" x14ac:dyDescent="0.25">
      <c r="A79" s="6">
        <v>43487</v>
      </c>
      <c r="B79" s="16" t="s">
        <v>95</v>
      </c>
      <c r="C79" s="17" t="s">
        <v>21</v>
      </c>
      <c r="D79" s="14" t="s">
        <v>23</v>
      </c>
      <c r="E79" s="18">
        <v>15500</v>
      </c>
      <c r="F79" s="11">
        <v>27.148211721021472</v>
      </c>
      <c r="G79" s="12">
        <v>570.94000000000005</v>
      </c>
      <c r="H79" s="8" t="s">
        <v>11</v>
      </c>
    </row>
    <row r="80" spans="1:8" x14ac:dyDescent="0.25">
      <c r="A80" s="6">
        <v>43487</v>
      </c>
      <c r="B80" s="16" t="s">
        <v>96</v>
      </c>
      <c r="C80" s="17" t="s">
        <v>21</v>
      </c>
      <c r="D80" s="14" t="s">
        <v>23</v>
      </c>
      <c r="E80" s="18">
        <v>15000</v>
      </c>
      <c r="F80" s="11">
        <v>26.27246295582723</v>
      </c>
      <c r="G80" s="12">
        <v>570.94000000000005</v>
      </c>
      <c r="H80" s="8" t="s">
        <v>11</v>
      </c>
    </row>
    <row r="81" spans="1:8" x14ac:dyDescent="0.25">
      <c r="A81" s="6">
        <v>43487</v>
      </c>
      <c r="B81" s="16" t="s">
        <v>97</v>
      </c>
      <c r="C81" s="17" t="s">
        <v>21</v>
      </c>
      <c r="D81" s="14" t="s">
        <v>23</v>
      </c>
      <c r="E81" s="18">
        <v>10500</v>
      </c>
      <c r="F81" s="11">
        <v>18.390724069079059</v>
      </c>
      <c r="G81" s="12">
        <v>570.94000000000005</v>
      </c>
      <c r="H81" s="8" t="s">
        <v>11</v>
      </c>
    </row>
    <row r="82" spans="1:8" x14ac:dyDescent="0.25">
      <c r="A82" s="6">
        <v>43487</v>
      </c>
      <c r="B82" s="16" t="s">
        <v>46</v>
      </c>
      <c r="C82" s="22" t="s">
        <v>47</v>
      </c>
      <c r="D82" s="14" t="s">
        <v>23</v>
      </c>
      <c r="E82" s="18">
        <v>2500</v>
      </c>
      <c r="F82" s="11">
        <v>4.3787438259712053</v>
      </c>
      <c r="G82" s="12">
        <v>570.94000000000005</v>
      </c>
      <c r="H82" s="8" t="s">
        <v>11</v>
      </c>
    </row>
    <row r="83" spans="1:8" x14ac:dyDescent="0.25">
      <c r="A83" s="6">
        <v>43487</v>
      </c>
      <c r="B83" s="16" t="s">
        <v>98</v>
      </c>
      <c r="C83" s="17" t="s">
        <v>21</v>
      </c>
      <c r="D83" s="15" t="s">
        <v>23</v>
      </c>
      <c r="E83" s="18">
        <v>5500</v>
      </c>
      <c r="F83" s="11">
        <v>9.6332364171366507</v>
      </c>
      <c r="G83" s="12">
        <v>570.94000000000005</v>
      </c>
      <c r="H83" s="8" t="s">
        <v>11</v>
      </c>
    </row>
    <row r="84" spans="1:8" x14ac:dyDescent="0.25">
      <c r="A84" s="6">
        <v>43487</v>
      </c>
      <c r="B84" s="16" t="s">
        <v>99</v>
      </c>
      <c r="C84" s="17" t="s">
        <v>21</v>
      </c>
      <c r="D84" s="15" t="s">
        <v>23</v>
      </c>
      <c r="E84" s="18">
        <v>10000</v>
      </c>
      <c r="F84" s="11">
        <v>17.514975303884821</v>
      </c>
      <c r="G84" s="12">
        <v>570.94000000000005</v>
      </c>
      <c r="H84" s="8" t="s">
        <v>11</v>
      </c>
    </row>
    <row r="85" spans="1:8" x14ac:dyDescent="0.25">
      <c r="A85" s="6">
        <v>43487</v>
      </c>
      <c r="B85" s="16" t="s">
        <v>100</v>
      </c>
      <c r="C85" s="17" t="s">
        <v>21</v>
      </c>
      <c r="D85" s="15" t="s">
        <v>23</v>
      </c>
      <c r="E85" s="18">
        <v>4500</v>
      </c>
      <c r="F85" s="11">
        <v>7.8817388867481686</v>
      </c>
      <c r="G85" s="12">
        <v>570.94000000000005</v>
      </c>
      <c r="H85" s="8" t="s">
        <v>11</v>
      </c>
    </row>
    <row r="86" spans="1:8" x14ac:dyDescent="0.25">
      <c r="A86" s="6">
        <v>43487</v>
      </c>
      <c r="B86" s="16" t="s">
        <v>99</v>
      </c>
      <c r="C86" s="17" t="s">
        <v>47</v>
      </c>
      <c r="D86" s="15" t="s">
        <v>23</v>
      </c>
      <c r="E86" s="18">
        <v>2000</v>
      </c>
      <c r="F86" s="11">
        <v>3.5029950607769638</v>
      </c>
      <c r="G86" s="12">
        <v>570.94000000000005</v>
      </c>
      <c r="H86" s="8" t="s">
        <v>11</v>
      </c>
    </row>
    <row r="87" spans="1:8" x14ac:dyDescent="0.25">
      <c r="A87" s="6">
        <v>43487</v>
      </c>
      <c r="B87" s="16" t="s">
        <v>101</v>
      </c>
      <c r="C87" s="17" t="s">
        <v>21</v>
      </c>
      <c r="D87" s="15" t="s">
        <v>23</v>
      </c>
      <c r="E87" s="18">
        <v>11000</v>
      </c>
      <c r="F87" s="11">
        <v>19.266472834273301</v>
      </c>
      <c r="G87" s="12">
        <v>570.94000000000005</v>
      </c>
      <c r="H87" s="8" t="s">
        <v>11</v>
      </c>
    </row>
    <row r="88" spans="1:8" x14ac:dyDescent="0.25">
      <c r="A88" s="6">
        <v>43487</v>
      </c>
      <c r="B88" s="16" t="s">
        <v>46</v>
      </c>
      <c r="C88" s="17" t="s">
        <v>47</v>
      </c>
      <c r="D88" s="15" t="s">
        <v>23</v>
      </c>
      <c r="E88" s="18">
        <v>2000</v>
      </c>
      <c r="F88" s="11">
        <v>3.5029950607769638</v>
      </c>
      <c r="G88" s="12">
        <v>570.94000000000005</v>
      </c>
      <c r="H88" s="8" t="s">
        <v>11</v>
      </c>
    </row>
    <row r="89" spans="1:8" x14ac:dyDescent="0.25">
      <c r="A89" s="6">
        <v>43487</v>
      </c>
      <c r="B89" s="7" t="s">
        <v>102</v>
      </c>
      <c r="C89" s="17" t="s">
        <v>32</v>
      </c>
      <c r="D89" s="15" t="s">
        <v>14</v>
      </c>
      <c r="E89" s="10">
        <v>36471.209199999998</v>
      </c>
      <c r="F89" s="11">
        <v>63.879232844081677</v>
      </c>
      <c r="G89" s="12">
        <v>570.94000000000005</v>
      </c>
      <c r="H89" s="8" t="s">
        <v>11</v>
      </c>
    </row>
    <row r="90" spans="1:8" x14ac:dyDescent="0.25">
      <c r="A90" s="6">
        <v>43488</v>
      </c>
      <c r="B90" s="7" t="s">
        <v>103</v>
      </c>
      <c r="C90" s="17" t="s">
        <v>39</v>
      </c>
      <c r="D90" s="15" t="s">
        <v>14</v>
      </c>
      <c r="E90" s="10">
        <v>14040</v>
      </c>
      <c r="F90" s="11">
        <v>24.591025326654286</v>
      </c>
      <c r="G90" s="12">
        <v>570.94000000000005</v>
      </c>
      <c r="H90" s="8" t="s">
        <v>11</v>
      </c>
    </row>
    <row r="91" spans="1:8" x14ac:dyDescent="0.25">
      <c r="A91" s="6">
        <v>43488</v>
      </c>
      <c r="B91" s="16" t="s">
        <v>73</v>
      </c>
      <c r="C91" s="17" t="s">
        <v>21</v>
      </c>
      <c r="D91" s="15" t="s">
        <v>10</v>
      </c>
      <c r="E91" s="18">
        <v>3000</v>
      </c>
      <c r="F91" s="11">
        <v>5.2544925911654463</v>
      </c>
      <c r="G91" s="12">
        <v>570.94000000000005</v>
      </c>
      <c r="H91" s="8" t="s">
        <v>11</v>
      </c>
    </row>
    <row r="92" spans="1:8" x14ac:dyDescent="0.25">
      <c r="A92" s="6">
        <v>43489</v>
      </c>
      <c r="B92" s="16" t="s">
        <v>104</v>
      </c>
      <c r="C92" s="17" t="s">
        <v>21</v>
      </c>
      <c r="D92" s="15" t="s">
        <v>10</v>
      </c>
      <c r="E92" s="18">
        <v>4000</v>
      </c>
      <c r="F92" s="11">
        <v>7.0059901215539275</v>
      </c>
      <c r="G92" s="12">
        <v>570.94000000000005</v>
      </c>
      <c r="H92" s="8" t="s">
        <v>11</v>
      </c>
    </row>
    <row r="93" spans="1:8" x14ac:dyDescent="0.25">
      <c r="A93" s="6">
        <v>43489</v>
      </c>
      <c r="B93" s="16" t="s">
        <v>105</v>
      </c>
      <c r="C93" s="24" t="s">
        <v>32</v>
      </c>
      <c r="D93" s="14" t="s">
        <v>14</v>
      </c>
      <c r="E93" s="18">
        <v>2000</v>
      </c>
      <c r="F93" s="11">
        <v>3.5029950607769638</v>
      </c>
      <c r="G93" s="12">
        <v>570.94000000000005</v>
      </c>
      <c r="H93" s="8" t="s">
        <v>11</v>
      </c>
    </row>
    <row r="94" spans="1:8" x14ac:dyDescent="0.25">
      <c r="A94" s="6">
        <v>43489</v>
      </c>
      <c r="B94" s="16" t="s">
        <v>106</v>
      </c>
      <c r="C94" s="19" t="s">
        <v>21</v>
      </c>
      <c r="D94" s="23" t="s">
        <v>10</v>
      </c>
      <c r="E94" s="18">
        <v>2000</v>
      </c>
      <c r="F94" s="11">
        <v>3.5029950607769638</v>
      </c>
      <c r="G94" s="12">
        <v>570.94000000000005</v>
      </c>
      <c r="H94" s="8" t="s">
        <v>11</v>
      </c>
    </row>
    <row r="95" spans="1:8" x14ac:dyDescent="0.25">
      <c r="A95" s="6">
        <v>43490</v>
      </c>
      <c r="B95" s="7" t="s">
        <v>107</v>
      </c>
      <c r="C95" s="19" t="s">
        <v>28</v>
      </c>
      <c r="D95" s="23" t="s">
        <v>25</v>
      </c>
      <c r="E95" s="10">
        <v>295462.72149999999</v>
      </c>
      <c r="F95" s="11">
        <v>517.5022270291098</v>
      </c>
      <c r="G95" s="12">
        <v>570.94000000000005</v>
      </c>
      <c r="H95" s="8" t="s">
        <v>11</v>
      </c>
    </row>
    <row r="96" spans="1:8" x14ac:dyDescent="0.25">
      <c r="A96" s="6">
        <v>43493</v>
      </c>
      <c r="B96" s="16" t="s">
        <v>108</v>
      </c>
      <c r="C96" s="19" t="s">
        <v>21</v>
      </c>
      <c r="D96" s="23" t="s">
        <v>10</v>
      </c>
      <c r="E96" s="18">
        <v>4000</v>
      </c>
      <c r="F96" s="11">
        <v>7.0059901215539275</v>
      </c>
      <c r="G96" s="12">
        <v>570.94000000000005</v>
      </c>
      <c r="H96" s="8" t="s">
        <v>11</v>
      </c>
    </row>
    <row r="97" spans="1:8" x14ac:dyDescent="0.25">
      <c r="A97" s="6">
        <v>43493</v>
      </c>
      <c r="B97" s="16" t="s">
        <v>109</v>
      </c>
      <c r="C97" s="20" t="s">
        <v>37</v>
      </c>
      <c r="D97" s="15" t="s">
        <v>14</v>
      </c>
      <c r="E97" s="18">
        <v>10000</v>
      </c>
      <c r="F97" s="11">
        <v>17.514975303884821</v>
      </c>
      <c r="G97" s="12">
        <v>570.94000000000005</v>
      </c>
      <c r="H97" s="8" t="s">
        <v>11</v>
      </c>
    </row>
    <row r="98" spans="1:8" x14ac:dyDescent="0.25">
      <c r="A98" s="6">
        <v>43493</v>
      </c>
      <c r="B98" s="16" t="s">
        <v>110</v>
      </c>
      <c r="C98" s="21" t="s">
        <v>21</v>
      </c>
      <c r="D98" s="15" t="s">
        <v>10</v>
      </c>
      <c r="E98" s="18">
        <v>10000</v>
      </c>
      <c r="F98" s="11">
        <v>17.514975303884821</v>
      </c>
      <c r="G98" s="12">
        <v>570.94000000000005</v>
      </c>
      <c r="H98" s="8" t="s">
        <v>11</v>
      </c>
    </row>
    <row r="99" spans="1:8" x14ac:dyDescent="0.25">
      <c r="A99" s="6">
        <v>43493</v>
      </c>
      <c r="B99" s="16" t="s">
        <v>110</v>
      </c>
      <c r="C99" s="19" t="s">
        <v>21</v>
      </c>
      <c r="D99" s="23" t="s">
        <v>10</v>
      </c>
      <c r="E99" s="18">
        <v>10000</v>
      </c>
      <c r="F99" s="11">
        <v>17.514975303884821</v>
      </c>
      <c r="G99" s="12">
        <v>570.94000000000005</v>
      </c>
      <c r="H99" s="8" t="s">
        <v>11</v>
      </c>
    </row>
    <row r="100" spans="1:8" x14ac:dyDescent="0.25">
      <c r="A100" s="6">
        <v>43493</v>
      </c>
      <c r="B100" s="16" t="s">
        <v>110</v>
      </c>
      <c r="C100" s="17" t="s">
        <v>21</v>
      </c>
      <c r="D100" s="15" t="s">
        <v>10</v>
      </c>
      <c r="E100" s="18">
        <v>10000</v>
      </c>
      <c r="F100" s="11">
        <v>17.514975303884821</v>
      </c>
      <c r="G100" s="12">
        <v>570.94000000000005</v>
      </c>
      <c r="H100" s="8" t="s">
        <v>11</v>
      </c>
    </row>
    <row r="101" spans="1:8" x14ac:dyDescent="0.25">
      <c r="A101" s="6">
        <v>43493</v>
      </c>
      <c r="B101" s="16" t="s">
        <v>111</v>
      </c>
      <c r="C101" s="24" t="s">
        <v>21</v>
      </c>
      <c r="D101" s="15" t="s">
        <v>14</v>
      </c>
      <c r="E101" s="18">
        <v>10000</v>
      </c>
      <c r="F101" s="11">
        <v>17.514975303884821</v>
      </c>
      <c r="G101" s="12">
        <v>570.94000000000005</v>
      </c>
      <c r="H101" s="8" t="s">
        <v>11</v>
      </c>
    </row>
    <row r="102" spans="1:8" x14ac:dyDescent="0.25">
      <c r="A102" s="6">
        <v>43493</v>
      </c>
      <c r="B102" s="16" t="s">
        <v>112</v>
      </c>
      <c r="C102" s="24" t="s">
        <v>21</v>
      </c>
      <c r="D102" s="25" t="s">
        <v>23</v>
      </c>
      <c r="E102" s="18">
        <v>20000</v>
      </c>
      <c r="F102" s="11">
        <v>35.029950607769642</v>
      </c>
      <c r="G102" s="12">
        <v>570.94000000000005</v>
      </c>
      <c r="H102" s="8" t="s">
        <v>11</v>
      </c>
    </row>
    <row r="103" spans="1:8" x14ac:dyDescent="0.25">
      <c r="A103" s="6">
        <v>43493</v>
      </c>
      <c r="B103" s="16" t="s">
        <v>113</v>
      </c>
      <c r="C103" s="24" t="s">
        <v>21</v>
      </c>
      <c r="D103" s="26" t="s">
        <v>23</v>
      </c>
      <c r="E103" s="18">
        <v>20000</v>
      </c>
      <c r="F103" s="11">
        <v>35.029950607769642</v>
      </c>
      <c r="G103" s="12">
        <v>570.94000000000005</v>
      </c>
      <c r="H103" s="8" t="s">
        <v>11</v>
      </c>
    </row>
    <row r="104" spans="1:8" x14ac:dyDescent="0.25">
      <c r="A104" s="6">
        <v>43493</v>
      </c>
      <c r="B104" s="16" t="s">
        <v>113</v>
      </c>
      <c r="C104" s="24" t="s">
        <v>21</v>
      </c>
      <c r="D104" s="15" t="s">
        <v>23</v>
      </c>
      <c r="E104" s="18">
        <v>20000</v>
      </c>
      <c r="F104" s="11">
        <v>35.029950607769642</v>
      </c>
      <c r="G104" s="12">
        <v>570.94000000000005</v>
      </c>
      <c r="H104" s="8" t="s">
        <v>11</v>
      </c>
    </row>
    <row r="105" spans="1:8" x14ac:dyDescent="0.25">
      <c r="A105" s="6">
        <v>43493</v>
      </c>
      <c r="B105" s="16" t="s">
        <v>113</v>
      </c>
      <c r="C105" s="24" t="s">
        <v>21</v>
      </c>
      <c r="D105" s="15" t="s">
        <v>23</v>
      </c>
      <c r="E105" s="18">
        <v>20000</v>
      </c>
      <c r="F105" s="11">
        <v>35.029950607769642</v>
      </c>
      <c r="G105" s="12">
        <v>570.94000000000005</v>
      </c>
      <c r="H105" s="8" t="s">
        <v>11</v>
      </c>
    </row>
    <row r="106" spans="1:8" x14ac:dyDescent="0.25">
      <c r="A106" s="6">
        <v>43494</v>
      </c>
      <c r="B106" s="16" t="s">
        <v>114</v>
      </c>
      <c r="C106" s="18" t="s">
        <v>32</v>
      </c>
      <c r="D106" s="14" t="s">
        <v>14</v>
      </c>
      <c r="E106" s="18">
        <v>40000</v>
      </c>
      <c r="F106" s="11">
        <v>70.059901215539284</v>
      </c>
      <c r="G106" s="12">
        <v>570.94000000000005</v>
      </c>
      <c r="H106" s="8" t="s">
        <v>11</v>
      </c>
    </row>
    <row r="107" spans="1:8" x14ac:dyDescent="0.25">
      <c r="A107" s="6">
        <v>43494</v>
      </c>
      <c r="B107" s="16" t="s">
        <v>115</v>
      </c>
      <c r="C107" s="19" t="s">
        <v>21</v>
      </c>
      <c r="D107" s="23" t="s">
        <v>10</v>
      </c>
      <c r="E107" s="18">
        <v>2500</v>
      </c>
      <c r="F107" s="11">
        <v>4.3787438259712053</v>
      </c>
      <c r="G107" s="12">
        <v>570.94000000000005</v>
      </c>
      <c r="H107" s="8" t="s">
        <v>11</v>
      </c>
    </row>
    <row r="108" spans="1:8" x14ac:dyDescent="0.25">
      <c r="A108" s="6">
        <v>43494</v>
      </c>
      <c r="B108" s="16" t="s">
        <v>116</v>
      </c>
      <c r="C108" s="20" t="s">
        <v>117</v>
      </c>
      <c r="D108" s="15" t="s">
        <v>14</v>
      </c>
      <c r="E108" s="18">
        <v>64500</v>
      </c>
      <c r="F108" s="11">
        <v>112.97159071005709</v>
      </c>
      <c r="G108" s="12">
        <v>570.94000000000005</v>
      </c>
      <c r="H108" s="8" t="s">
        <v>11</v>
      </c>
    </row>
    <row r="109" spans="1:8" x14ac:dyDescent="0.25">
      <c r="A109" s="6">
        <v>43494</v>
      </c>
      <c r="B109" s="16" t="s">
        <v>118</v>
      </c>
      <c r="C109" s="20" t="s">
        <v>117</v>
      </c>
      <c r="D109" s="15" t="s">
        <v>14</v>
      </c>
      <c r="E109" s="18">
        <v>29000</v>
      </c>
      <c r="F109" s="11">
        <v>50.793428381265976</v>
      </c>
      <c r="G109" s="12">
        <v>570.94000000000005</v>
      </c>
      <c r="H109" s="8" t="s">
        <v>11</v>
      </c>
    </row>
    <row r="110" spans="1:8" x14ac:dyDescent="0.25">
      <c r="A110" s="6">
        <v>43494</v>
      </c>
      <c r="B110" s="16" t="s">
        <v>119</v>
      </c>
      <c r="C110" s="17" t="s">
        <v>21</v>
      </c>
      <c r="D110" s="15" t="s">
        <v>10</v>
      </c>
      <c r="E110" s="18">
        <v>3500</v>
      </c>
      <c r="F110" s="11">
        <v>6.1302413563596874</v>
      </c>
      <c r="G110" s="12">
        <v>570.94000000000005</v>
      </c>
      <c r="H110" s="8" t="s">
        <v>11</v>
      </c>
    </row>
    <row r="111" spans="1:8" x14ac:dyDescent="0.25">
      <c r="A111" s="6">
        <v>43494</v>
      </c>
      <c r="B111" s="16" t="s">
        <v>120</v>
      </c>
      <c r="C111" s="19" t="s">
        <v>37</v>
      </c>
      <c r="D111" s="14" t="s">
        <v>14</v>
      </c>
      <c r="E111" s="18">
        <v>10000</v>
      </c>
      <c r="F111" s="11">
        <v>17.514975303884821</v>
      </c>
      <c r="G111" s="12">
        <v>570.94000000000005</v>
      </c>
      <c r="H111" s="8" t="s">
        <v>11</v>
      </c>
    </row>
    <row r="112" spans="1:8" x14ac:dyDescent="0.25">
      <c r="A112" s="6">
        <v>43494</v>
      </c>
      <c r="B112" s="16" t="s">
        <v>121</v>
      </c>
      <c r="C112" s="19" t="s">
        <v>32</v>
      </c>
      <c r="D112" s="14" t="s">
        <v>14</v>
      </c>
      <c r="E112" s="18">
        <v>2000</v>
      </c>
      <c r="F112" s="11">
        <v>3.5029950607769638</v>
      </c>
      <c r="G112" s="12">
        <v>570.94000000000005</v>
      </c>
      <c r="H112" s="8" t="s">
        <v>11</v>
      </c>
    </row>
    <row r="113" spans="1:8" x14ac:dyDescent="0.25">
      <c r="A113" s="6">
        <v>43494</v>
      </c>
      <c r="B113" s="16" t="s">
        <v>122</v>
      </c>
      <c r="C113" s="19" t="s">
        <v>21</v>
      </c>
      <c r="D113" s="14" t="s">
        <v>25</v>
      </c>
      <c r="E113" s="18">
        <v>6500</v>
      </c>
      <c r="F113" s="11">
        <v>11.384733947525133</v>
      </c>
      <c r="G113" s="12">
        <v>570.94000000000005</v>
      </c>
      <c r="H113" s="8" t="s">
        <v>11</v>
      </c>
    </row>
    <row r="114" spans="1:8" x14ac:dyDescent="0.25">
      <c r="A114" s="6">
        <v>43495</v>
      </c>
      <c r="B114" s="16" t="s">
        <v>123</v>
      </c>
      <c r="C114" s="19" t="s">
        <v>21</v>
      </c>
      <c r="D114" s="14" t="s">
        <v>25</v>
      </c>
      <c r="E114" s="18">
        <v>5000</v>
      </c>
      <c r="F114" s="11">
        <v>8.7574876519424105</v>
      </c>
      <c r="G114" s="12">
        <v>570.94000000000005</v>
      </c>
      <c r="H114" s="8" t="s">
        <v>11</v>
      </c>
    </row>
    <row r="115" spans="1:8" x14ac:dyDescent="0.25">
      <c r="A115" s="6">
        <v>43495</v>
      </c>
      <c r="B115" s="16" t="s">
        <v>124</v>
      </c>
      <c r="C115" s="19" t="s">
        <v>21</v>
      </c>
      <c r="D115" s="14" t="s">
        <v>25</v>
      </c>
      <c r="E115" s="18">
        <v>3000</v>
      </c>
      <c r="F115" s="11">
        <v>5.2544925911654463</v>
      </c>
      <c r="G115" s="12">
        <v>570.94000000000005</v>
      </c>
      <c r="H115" s="8" t="s">
        <v>11</v>
      </c>
    </row>
    <row r="116" spans="1:8" x14ac:dyDescent="0.25">
      <c r="A116" s="6">
        <v>43495</v>
      </c>
      <c r="B116" s="16" t="s">
        <v>125</v>
      </c>
      <c r="C116" s="21" t="s">
        <v>21</v>
      </c>
      <c r="D116" s="15" t="s">
        <v>10</v>
      </c>
      <c r="E116" s="18">
        <v>2500</v>
      </c>
      <c r="F116" s="11">
        <v>4.3787438259712053</v>
      </c>
      <c r="G116" s="12">
        <v>570.94000000000005</v>
      </c>
      <c r="H116" s="8" t="s">
        <v>11</v>
      </c>
    </row>
    <row r="117" spans="1:8" x14ac:dyDescent="0.25">
      <c r="A117" s="6">
        <v>43495</v>
      </c>
      <c r="B117" s="16" t="s">
        <v>126</v>
      </c>
      <c r="C117" s="17" t="s">
        <v>21</v>
      </c>
      <c r="D117" s="15" t="s">
        <v>10</v>
      </c>
      <c r="E117" s="18">
        <v>3000</v>
      </c>
      <c r="F117" s="11">
        <v>5.2544925911654463</v>
      </c>
      <c r="G117" s="12">
        <v>570.94000000000005</v>
      </c>
      <c r="H117" s="8" t="s">
        <v>11</v>
      </c>
    </row>
    <row r="118" spans="1:8" x14ac:dyDescent="0.25">
      <c r="A118" s="6">
        <v>43495</v>
      </c>
      <c r="B118" s="16" t="s">
        <v>127</v>
      </c>
      <c r="C118" s="17" t="s">
        <v>21</v>
      </c>
      <c r="D118" s="14" t="s">
        <v>23</v>
      </c>
      <c r="E118" s="18">
        <v>9500</v>
      </c>
      <c r="F118" s="11">
        <v>16.639226538690579</v>
      </c>
      <c r="G118" s="12">
        <v>570.94000000000005</v>
      </c>
      <c r="H118" s="8" t="s">
        <v>11</v>
      </c>
    </row>
    <row r="119" spans="1:8" x14ac:dyDescent="0.25">
      <c r="A119" s="6">
        <v>43495</v>
      </c>
      <c r="B119" s="16" t="s">
        <v>128</v>
      </c>
      <c r="C119" s="22" t="s">
        <v>47</v>
      </c>
      <c r="D119" s="14" t="s">
        <v>23</v>
      </c>
      <c r="E119" s="18">
        <v>3000</v>
      </c>
      <c r="F119" s="11">
        <v>5.2544925911654463</v>
      </c>
      <c r="G119" s="12">
        <v>570.94000000000005</v>
      </c>
      <c r="H119" s="8" t="s">
        <v>11</v>
      </c>
    </row>
    <row r="120" spans="1:8" x14ac:dyDescent="0.25">
      <c r="A120" s="6">
        <v>43495</v>
      </c>
      <c r="B120" s="16" t="s">
        <v>129</v>
      </c>
      <c r="C120" s="17" t="s">
        <v>21</v>
      </c>
      <c r="D120" s="14" t="s">
        <v>23</v>
      </c>
      <c r="E120" s="18">
        <v>16500</v>
      </c>
      <c r="F120" s="11">
        <v>28.899709251409952</v>
      </c>
      <c r="G120" s="12">
        <v>570.94000000000005</v>
      </c>
      <c r="H120" s="8" t="s">
        <v>11</v>
      </c>
    </row>
    <row r="121" spans="1:8" x14ac:dyDescent="0.25">
      <c r="A121" s="6">
        <v>43495</v>
      </c>
      <c r="B121" s="16" t="s">
        <v>130</v>
      </c>
      <c r="C121" s="19" t="s">
        <v>21</v>
      </c>
      <c r="D121" s="14" t="s">
        <v>23</v>
      </c>
      <c r="E121" s="18">
        <v>10500</v>
      </c>
      <c r="F121" s="11">
        <v>18.390724069079059</v>
      </c>
      <c r="G121" s="12">
        <v>570.94000000000005</v>
      </c>
      <c r="H121" s="8" t="s">
        <v>11</v>
      </c>
    </row>
    <row r="122" spans="1:8" x14ac:dyDescent="0.25">
      <c r="A122" s="6">
        <v>43495</v>
      </c>
      <c r="B122" s="16" t="s">
        <v>131</v>
      </c>
      <c r="C122" s="13" t="s">
        <v>21</v>
      </c>
      <c r="D122" s="14" t="s">
        <v>23</v>
      </c>
      <c r="E122" s="18">
        <v>13000</v>
      </c>
      <c r="F122" s="11">
        <v>22.769467895050266</v>
      </c>
      <c r="G122" s="12">
        <v>570.94000000000005</v>
      </c>
      <c r="H122" s="8" t="s">
        <v>11</v>
      </c>
    </row>
    <row r="123" spans="1:8" x14ac:dyDescent="0.25">
      <c r="A123" s="6">
        <v>43495</v>
      </c>
      <c r="B123" s="16" t="s">
        <v>128</v>
      </c>
      <c r="C123" s="13" t="s">
        <v>47</v>
      </c>
      <c r="D123" s="14" t="s">
        <v>23</v>
      </c>
      <c r="E123" s="18">
        <v>2000</v>
      </c>
      <c r="F123" s="11">
        <v>3.5029950607769638</v>
      </c>
      <c r="G123" s="12">
        <v>570.94000000000005</v>
      </c>
      <c r="H123" s="8" t="s">
        <v>11</v>
      </c>
    </row>
    <row r="124" spans="1:8" x14ac:dyDescent="0.25">
      <c r="A124" s="6">
        <v>43495</v>
      </c>
      <c r="B124" s="16" t="s">
        <v>132</v>
      </c>
      <c r="C124" s="13" t="s">
        <v>21</v>
      </c>
      <c r="D124" s="14" t="s">
        <v>23</v>
      </c>
      <c r="E124" s="18">
        <v>14000</v>
      </c>
      <c r="F124" s="11">
        <v>24.520965425438749</v>
      </c>
      <c r="G124" s="12">
        <v>570.94000000000005</v>
      </c>
      <c r="H124" s="8" t="s">
        <v>11</v>
      </c>
    </row>
    <row r="125" spans="1:8" x14ac:dyDescent="0.25">
      <c r="A125" s="6">
        <v>43495</v>
      </c>
      <c r="B125" s="16" t="s">
        <v>133</v>
      </c>
      <c r="C125" s="17" t="s">
        <v>21</v>
      </c>
      <c r="D125" s="15" t="s">
        <v>23</v>
      </c>
      <c r="E125" s="18">
        <v>8000</v>
      </c>
      <c r="F125" s="11">
        <v>14.011980243107855</v>
      </c>
      <c r="G125" s="12">
        <v>570.94000000000005</v>
      </c>
      <c r="H125" s="8" t="s">
        <v>11</v>
      </c>
    </row>
    <row r="126" spans="1:8" x14ac:dyDescent="0.25">
      <c r="A126" s="6">
        <v>43495</v>
      </c>
      <c r="B126" s="16" t="s">
        <v>128</v>
      </c>
      <c r="C126" s="17" t="s">
        <v>47</v>
      </c>
      <c r="D126" s="15" t="s">
        <v>23</v>
      </c>
      <c r="E126" s="18">
        <v>3000</v>
      </c>
      <c r="F126" s="11">
        <v>5.2544925911654463</v>
      </c>
      <c r="G126" s="12">
        <v>570.94000000000005</v>
      </c>
      <c r="H126" s="8" t="s">
        <v>11</v>
      </c>
    </row>
    <row r="127" spans="1:8" x14ac:dyDescent="0.25">
      <c r="A127" s="6">
        <v>43495</v>
      </c>
      <c r="B127" s="16" t="s">
        <v>127</v>
      </c>
      <c r="C127" s="17" t="s">
        <v>21</v>
      </c>
      <c r="D127" s="15" t="s">
        <v>23</v>
      </c>
      <c r="E127" s="18">
        <v>15000</v>
      </c>
      <c r="F127" s="11">
        <v>26.27246295582723</v>
      </c>
      <c r="G127" s="12">
        <v>570.94000000000005</v>
      </c>
      <c r="H127" s="8" t="s">
        <v>11</v>
      </c>
    </row>
    <row r="128" spans="1:8" x14ac:dyDescent="0.25">
      <c r="A128" s="27">
        <v>43495</v>
      </c>
      <c r="B128" s="7" t="s">
        <v>134</v>
      </c>
      <c r="C128" s="17" t="s">
        <v>18</v>
      </c>
      <c r="D128" s="15" t="s">
        <v>14</v>
      </c>
      <c r="E128" s="10">
        <v>1046907</v>
      </c>
      <c r="F128" s="11">
        <v>1833.6550250464145</v>
      </c>
      <c r="G128" s="12">
        <v>570.94000000000005</v>
      </c>
      <c r="H128" s="8" t="s">
        <v>11</v>
      </c>
    </row>
    <row r="129" spans="1:8" x14ac:dyDescent="0.25">
      <c r="A129" s="6">
        <v>43496</v>
      </c>
      <c r="B129" s="7" t="s">
        <v>135</v>
      </c>
      <c r="C129" s="13" t="s">
        <v>13</v>
      </c>
      <c r="D129" s="14" t="s">
        <v>14</v>
      </c>
      <c r="E129" s="10">
        <v>350000</v>
      </c>
      <c r="F129" s="11">
        <v>613.02413563596872</v>
      </c>
      <c r="G129" s="12">
        <v>570.94000000000005</v>
      </c>
      <c r="H129" s="8" t="s">
        <v>11</v>
      </c>
    </row>
    <row r="130" spans="1:8" x14ac:dyDescent="0.25">
      <c r="A130" s="6">
        <v>43496</v>
      </c>
      <c r="B130" s="7" t="s">
        <v>136</v>
      </c>
      <c r="C130" s="13" t="s">
        <v>16</v>
      </c>
      <c r="D130" s="14" t="s">
        <v>14</v>
      </c>
      <c r="E130" s="10">
        <v>100000</v>
      </c>
      <c r="F130" s="11">
        <v>175.14975303884819</v>
      </c>
      <c r="G130" s="12">
        <v>570.94000000000005</v>
      </c>
      <c r="H130" s="8" t="s">
        <v>11</v>
      </c>
    </row>
    <row r="131" spans="1:8" x14ac:dyDescent="0.25">
      <c r="A131" s="6">
        <v>43496</v>
      </c>
      <c r="B131" s="7" t="s">
        <v>137</v>
      </c>
      <c r="C131" s="17" t="s">
        <v>18</v>
      </c>
      <c r="D131" s="15" t="s">
        <v>14</v>
      </c>
      <c r="E131" s="10">
        <v>376697</v>
      </c>
      <c r="F131" s="11">
        <v>659.78386520474999</v>
      </c>
      <c r="G131" s="12">
        <v>570.94000000000005</v>
      </c>
      <c r="H131" s="8" t="s">
        <v>11</v>
      </c>
    </row>
    <row r="132" spans="1:8" x14ac:dyDescent="0.25">
      <c r="A132" s="6">
        <v>43496</v>
      </c>
      <c r="B132" s="7" t="s">
        <v>138</v>
      </c>
      <c r="C132" s="17" t="s">
        <v>18</v>
      </c>
      <c r="D132" s="15" t="s">
        <v>14</v>
      </c>
      <c r="E132" s="10">
        <v>74617</v>
      </c>
      <c r="F132" s="11">
        <v>130.69149122499735</v>
      </c>
      <c r="G132" s="12">
        <v>570.94000000000005</v>
      </c>
      <c r="H132" s="8" t="s">
        <v>11</v>
      </c>
    </row>
    <row r="133" spans="1:8" x14ac:dyDescent="0.25">
      <c r="A133" s="6">
        <v>43496</v>
      </c>
      <c r="B133" s="7" t="s">
        <v>139</v>
      </c>
      <c r="C133" s="17" t="s">
        <v>39</v>
      </c>
      <c r="D133" s="15" t="s">
        <v>14</v>
      </c>
      <c r="E133" s="10">
        <v>22648</v>
      </c>
      <c r="F133" s="11">
        <v>39.667916068238341</v>
      </c>
      <c r="G133" s="12">
        <v>570.94000000000005</v>
      </c>
      <c r="H133" s="8" t="s">
        <v>11</v>
      </c>
    </row>
    <row r="134" spans="1:8" x14ac:dyDescent="0.25">
      <c r="A134" s="6">
        <v>43496</v>
      </c>
      <c r="B134" s="16" t="s">
        <v>140</v>
      </c>
      <c r="C134" s="19" t="s">
        <v>21</v>
      </c>
      <c r="D134" s="23" t="s">
        <v>10</v>
      </c>
      <c r="E134" s="18">
        <v>7000</v>
      </c>
      <c r="F134" s="11">
        <v>12.260482712719375</v>
      </c>
      <c r="G134" s="12">
        <v>570.94000000000005</v>
      </c>
      <c r="H134" s="8" t="s">
        <v>11</v>
      </c>
    </row>
    <row r="135" spans="1:8" x14ac:dyDescent="0.25">
      <c r="A135" s="6">
        <v>43496</v>
      </c>
      <c r="B135" s="16" t="s">
        <v>141</v>
      </c>
      <c r="C135" s="20" t="s">
        <v>18</v>
      </c>
      <c r="D135" s="14" t="s">
        <v>14</v>
      </c>
      <c r="E135" s="18">
        <v>90720</v>
      </c>
      <c r="F135" s="11">
        <v>158.89585595684309</v>
      </c>
      <c r="G135" s="12">
        <v>570.94000000000005</v>
      </c>
      <c r="H135" s="8" t="s">
        <v>11</v>
      </c>
    </row>
    <row r="136" spans="1:8" x14ac:dyDescent="0.25">
      <c r="A136" s="6">
        <v>43496</v>
      </c>
      <c r="B136" s="16" t="s">
        <v>142</v>
      </c>
      <c r="C136" s="21" t="s">
        <v>21</v>
      </c>
      <c r="D136" s="15" t="s">
        <v>10</v>
      </c>
      <c r="E136" s="18">
        <v>4000</v>
      </c>
      <c r="F136" s="11">
        <v>7.0059901215539275</v>
      </c>
      <c r="G136" s="12">
        <v>570.94000000000005</v>
      </c>
      <c r="H136" s="8" t="s">
        <v>11</v>
      </c>
    </row>
    <row r="137" spans="1:8" x14ac:dyDescent="0.25">
      <c r="A137" s="6">
        <v>43496</v>
      </c>
      <c r="B137" s="16" t="s">
        <v>143</v>
      </c>
      <c r="C137" s="20" t="s">
        <v>37</v>
      </c>
      <c r="D137" s="28" t="s">
        <v>14</v>
      </c>
      <c r="E137" s="18">
        <v>8000</v>
      </c>
      <c r="F137" s="11">
        <v>14.011980243107855</v>
      </c>
      <c r="G137" s="12">
        <v>570.94000000000005</v>
      </c>
      <c r="H137" s="8" t="s">
        <v>11</v>
      </c>
    </row>
    <row r="138" spans="1:8" x14ac:dyDescent="0.25">
      <c r="A138" s="6">
        <v>43496</v>
      </c>
      <c r="B138" s="16" t="s">
        <v>144</v>
      </c>
      <c r="C138" s="20" t="s">
        <v>37</v>
      </c>
      <c r="D138" s="14" t="s">
        <v>14</v>
      </c>
      <c r="E138" s="18">
        <v>10000</v>
      </c>
      <c r="F138" s="11">
        <v>17.514975303884821</v>
      </c>
      <c r="G138" s="12">
        <v>570.94000000000005</v>
      </c>
      <c r="H138" s="8" t="s">
        <v>11</v>
      </c>
    </row>
    <row r="139" spans="1:8" x14ac:dyDescent="0.25">
      <c r="A139" s="6">
        <v>43496</v>
      </c>
      <c r="B139" s="16" t="s">
        <v>61</v>
      </c>
      <c r="C139" s="21" t="s">
        <v>21</v>
      </c>
      <c r="D139" s="15" t="s">
        <v>10</v>
      </c>
      <c r="E139" s="18">
        <v>2000</v>
      </c>
      <c r="F139" s="11">
        <v>3.5029950607769638</v>
      </c>
      <c r="G139" s="12">
        <v>570.94000000000005</v>
      </c>
      <c r="H139" s="8" t="s">
        <v>11</v>
      </c>
    </row>
    <row r="140" spans="1:8" x14ac:dyDescent="0.25">
      <c r="A140" s="6">
        <v>43496</v>
      </c>
      <c r="B140" s="16" t="s">
        <v>145</v>
      </c>
      <c r="C140" s="19" t="s">
        <v>21</v>
      </c>
      <c r="D140" s="23" t="s">
        <v>10</v>
      </c>
      <c r="E140" s="18">
        <v>4000</v>
      </c>
      <c r="F140" s="11">
        <v>7.0059901215539275</v>
      </c>
      <c r="G140" s="12">
        <v>570.94000000000005</v>
      </c>
      <c r="H140" s="8" t="s">
        <v>11</v>
      </c>
    </row>
    <row r="141" spans="1:8" x14ac:dyDescent="0.25">
      <c r="A141" s="6">
        <v>43496</v>
      </c>
      <c r="B141" s="16" t="s">
        <v>146</v>
      </c>
      <c r="C141" s="19" t="s">
        <v>21</v>
      </c>
      <c r="D141" s="14" t="s">
        <v>25</v>
      </c>
      <c r="E141" s="18">
        <v>5500</v>
      </c>
      <c r="F141" s="11">
        <v>9.6332364171366507</v>
      </c>
      <c r="G141" s="12">
        <v>570.94000000000005</v>
      </c>
      <c r="H141" s="8" t="s">
        <v>11</v>
      </c>
    </row>
    <row r="142" spans="1:8" x14ac:dyDescent="0.25">
      <c r="A142" s="29">
        <v>43501</v>
      </c>
      <c r="B142" s="16" t="s">
        <v>147</v>
      </c>
      <c r="C142" s="13" t="s">
        <v>148</v>
      </c>
      <c r="D142" s="30" t="s">
        <v>149</v>
      </c>
      <c r="E142" s="31">
        <v>3000</v>
      </c>
      <c r="F142" s="32">
        <f t="shared" ref="F142:F205" si="0">E142/G142</f>
        <v>5.2822481248019155</v>
      </c>
      <c r="G142" s="32">
        <v>567.94000000000005</v>
      </c>
      <c r="H142" s="33" t="s">
        <v>11</v>
      </c>
    </row>
    <row r="143" spans="1:8" x14ac:dyDescent="0.25">
      <c r="A143" s="29">
        <v>43501</v>
      </c>
      <c r="B143" s="16" t="s">
        <v>150</v>
      </c>
      <c r="C143" s="17" t="s">
        <v>151</v>
      </c>
      <c r="D143" s="34" t="s">
        <v>14</v>
      </c>
      <c r="E143" s="35">
        <v>123500</v>
      </c>
      <c r="F143" s="32">
        <f t="shared" si="0"/>
        <v>217.4525478043455</v>
      </c>
      <c r="G143" s="32">
        <v>567.94000000000005</v>
      </c>
      <c r="H143" s="33" t="s">
        <v>11</v>
      </c>
    </row>
    <row r="144" spans="1:8" x14ac:dyDescent="0.25">
      <c r="A144" s="29">
        <v>43501</v>
      </c>
      <c r="B144" s="16" t="s">
        <v>152</v>
      </c>
      <c r="C144" s="17" t="s">
        <v>16</v>
      </c>
      <c r="D144" s="34" t="s">
        <v>14</v>
      </c>
      <c r="E144" s="35">
        <v>56240</v>
      </c>
      <c r="F144" s="32">
        <f t="shared" si="0"/>
        <v>99.024544846286574</v>
      </c>
      <c r="G144" s="32">
        <v>567.94000000000005</v>
      </c>
      <c r="H144" s="33" t="s">
        <v>11</v>
      </c>
    </row>
    <row r="145" spans="1:8" x14ac:dyDescent="0.25">
      <c r="A145" s="29">
        <v>43502</v>
      </c>
      <c r="B145" s="16" t="s">
        <v>153</v>
      </c>
      <c r="C145" s="36" t="s">
        <v>16</v>
      </c>
      <c r="D145" s="30" t="s">
        <v>14</v>
      </c>
      <c r="E145" s="35">
        <v>17000</v>
      </c>
      <c r="F145" s="32">
        <f t="shared" si="0"/>
        <v>29.932739373877521</v>
      </c>
      <c r="G145" s="32">
        <v>567.94000000000005</v>
      </c>
      <c r="H145" s="33" t="s">
        <v>11</v>
      </c>
    </row>
    <row r="146" spans="1:8" x14ac:dyDescent="0.25">
      <c r="A146" s="29">
        <v>43502</v>
      </c>
      <c r="B146" s="16" t="s">
        <v>154</v>
      </c>
      <c r="C146" s="36" t="s">
        <v>155</v>
      </c>
      <c r="D146" s="30" t="s">
        <v>14</v>
      </c>
      <c r="E146" s="35">
        <v>60180</v>
      </c>
      <c r="F146" s="32">
        <f t="shared" si="0"/>
        <v>105.96189738352642</v>
      </c>
      <c r="G146" s="32">
        <v>567.94000000000005</v>
      </c>
      <c r="H146" s="33" t="s">
        <v>11</v>
      </c>
    </row>
    <row r="147" spans="1:8" x14ac:dyDescent="0.25">
      <c r="A147" s="29">
        <v>43503</v>
      </c>
      <c r="B147" s="16" t="s">
        <v>156</v>
      </c>
      <c r="C147" s="36" t="s">
        <v>157</v>
      </c>
      <c r="D147" s="30" t="s">
        <v>14</v>
      </c>
      <c r="E147" s="35">
        <v>446884</v>
      </c>
      <c r="F147" s="32">
        <f t="shared" si="0"/>
        <v>786.85072366799307</v>
      </c>
      <c r="G147" s="32">
        <v>567.94000000000005</v>
      </c>
      <c r="H147" s="33" t="s">
        <v>11</v>
      </c>
    </row>
    <row r="148" spans="1:8" x14ac:dyDescent="0.25">
      <c r="A148" s="29">
        <v>43504</v>
      </c>
      <c r="B148" s="16" t="s">
        <v>158</v>
      </c>
      <c r="C148" s="36" t="s">
        <v>32</v>
      </c>
      <c r="D148" s="30" t="s">
        <v>14</v>
      </c>
      <c r="E148" s="35">
        <v>10000</v>
      </c>
      <c r="F148" s="32">
        <f t="shared" si="0"/>
        <v>17.607493749339717</v>
      </c>
      <c r="G148" s="32">
        <v>567.94000000000005</v>
      </c>
      <c r="H148" s="33" t="s">
        <v>11</v>
      </c>
    </row>
    <row r="149" spans="1:8" x14ac:dyDescent="0.25">
      <c r="A149" s="29">
        <v>43504</v>
      </c>
      <c r="B149" s="16" t="s">
        <v>159</v>
      </c>
      <c r="C149" s="17" t="s">
        <v>32</v>
      </c>
      <c r="D149" s="30" t="s">
        <v>14</v>
      </c>
      <c r="E149" s="35">
        <v>7000</v>
      </c>
      <c r="F149" s="32">
        <f t="shared" si="0"/>
        <v>12.325245624537802</v>
      </c>
      <c r="G149" s="32">
        <v>567.94000000000005</v>
      </c>
      <c r="H149" s="33" t="s">
        <v>11</v>
      </c>
    </row>
    <row r="150" spans="1:8" x14ac:dyDescent="0.25">
      <c r="A150" s="29">
        <v>43504</v>
      </c>
      <c r="B150" s="16" t="s">
        <v>160</v>
      </c>
      <c r="C150" s="36" t="s">
        <v>16</v>
      </c>
      <c r="D150" s="30" t="s">
        <v>14</v>
      </c>
      <c r="E150" s="35">
        <v>4000</v>
      </c>
      <c r="F150" s="32">
        <f t="shared" si="0"/>
        <v>7.0429974997358871</v>
      </c>
      <c r="G150" s="32">
        <v>567.94000000000005</v>
      </c>
      <c r="H150" s="33" t="s">
        <v>11</v>
      </c>
    </row>
    <row r="151" spans="1:8" x14ac:dyDescent="0.25">
      <c r="A151" s="29">
        <v>43507</v>
      </c>
      <c r="B151" s="16" t="s">
        <v>161</v>
      </c>
      <c r="C151" s="36" t="s">
        <v>32</v>
      </c>
      <c r="D151" s="30" t="s">
        <v>14</v>
      </c>
      <c r="E151" s="35">
        <v>1000</v>
      </c>
      <c r="F151" s="32">
        <f t="shared" si="0"/>
        <v>1.7607493749339718</v>
      </c>
      <c r="G151" s="32">
        <v>567.94000000000005</v>
      </c>
      <c r="H151" s="33" t="s">
        <v>11</v>
      </c>
    </row>
    <row r="152" spans="1:8" x14ac:dyDescent="0.25">
      <c r="A152" s="29">
        <v>43508</v>
      </c>
      <c r="B152" s="16" t="s">
        <v>147</v>
      </c>
      <c r="C152" s="36" t="s">
        <v>148</v>
      </c>
      <c r="D152" s="36" t="s">
        <v>149</v>
      </c>
      <c r="E152" s="35">
        <v>21000</v>
      </c>
      <c r="F152" s="32">
        <f t="shared" si="0"/>
        <v>36.975736873613407</v>
      </c>
      <c r="G152" s="32">
        <v>567.94000000000005</v>
      </c>
      <c r="H152" s="33" t="s">
        <v>11</v>
      </c>
    </row>
    <row r="153" spans="1:8" x14ac:dyDescent="0.25">
      <c r="A153" s="29">
        <v>43508</v>
      </c>
      <c r="B153" s="16" t="s">
        <v>147</v>
      </c>
      <c r="C153" s="37" t="s">
        <v>148</v>
      </c>
      <c r="D153" s="34" t="s">
        <v>149</v>
      </c>
      <c r="E153" s="35">
        <v>4500</v>
      </c>
      <c r="F153" s="32">
        <f t="shared" si="0"/>
        <v>7.9233721872028724</v>
      </c>
      <c r="G153" s="32">
        <v>567.94000000000005</v>
      </c>
      <c r="H153" s="33" t="s">
        <v>11</v>
      </c>
    </row>
    <row r="154" spans="1:8" x14ac:dyDescent="0.25">
      <c r="A154" s="29">
        <v>43509</v>
      </c>
      <c r="B154" s="16" t="s">
        <v>162</v>
      </c>
      <c r="C154" s="38" t="s">
        <v>32</v>
      </c>
      <c r="D154" s="34" t="s">
        <v>14</v>
      </c>
      <c r="E154" s="35">
        <v>49440</v>
      </c>
      <c r="F154" s="32">
        <f t="shared" si="0"/>
        <v>87.051449096735567</v>
      </c>
      <c r="G154" s="32">
        <v>567.94000000000005</v>
      </c>
      <c r="H154" s="33" t="s">
        <v>11</v>
      </c>
    </row>
    <row r="155" spans="1:8" x14ac:dyDescent="0.25">
      <c r="A155" s="29">
        <v>43509</v>
      </c>
      <c r="B155" s="16" t="s">
        <v>163</v>
      </c>
      <c r="C155" s="37" t="s">
        <v>28</v>
      </c>
      <c r="D155" s="34" t="s">
        <v>25</v>
      </c>
      <c r="E155" s="35">
        <v>125100</v>
      </c>
      <c r="F155" s="32">
        <f t="shared" si="0"/>
        <v>220.26974680423987</v>
      </c>
      <c r="G155" s="32">
        <v>567.94000000000005</v>
      </c>
      <c r="H155" s="33" t="s">
        <v>11</v>
      </c>
    </row>
    <row r="156" spans="1:8" x14ac:dyDescent="0.25">
      <c r="A156" s="29">
        <v>43509</v>
      </c>
      <c r="B156" s="16" t="s">
        <v>164</v>
      </c>
      <c r="C156" s="36" t="s">
        <v>32</v>
      </c>
      <c r="D156" s="34" t="s">
        <v>14</v>
      </c>
      <c r="E156" s="31">
        <v>50000</v>
      </c>
      <c r="F156" s="32">
        <f t="shared" si="0"/>
        <v>88.037468746698593</v>
      </c>
      <c r="G156" s="32">
        <v>567.94000000000005</v>
      </c>
      <c r="H156" s="33" t="s">
        <v>11</v>
      </c>
    </row>
    <row r="157" spans="1:8" x14ac:dyDescent="0.25">
      <c r="A157" s="29">
        <v>43507</v>
      </c>
      <c r="B157" s="36" t="s">
        <v>165</v>
      </c>
      <c r="C157" s="13" t="s">
        <v>32</v>
      </c>
      <c r="D157" s="30" t="s">
        <v>14</v>
      </c>
      <c r="E157" s="35">
        <v>45000</v>
      </c>
      <c r="F157" s="32">
        <f t="shared" si="0"/>
        <v>79.233721872028724</v>
      </c>
      <c r="G157" s="32">
        <v>567.94000000000005</v>
      </c>
      <c r="H157" s="33" t="s">
        <v>11</v>
      </c>
    </row>
    <row r="158" spans="1:8" x14ac:dyDescent="0.25">
      <c r="A158" s="29">
        <v>43510</v>
      </c>
      <c r="B158" s="16" t="s">
        <v>166</v>
      </c>
      <c r="C158" s="13" t="s">
        <v>32</v>
      </c>
      <c r="D158" s="30" t="s">
        <v>14</v>
      </c>
      <c r="E158" s="35">
        <v>2000</v>
      </c>
      <c r="F158" s="32">
        <f t="shared" si="0"/>
        <v>3.5214987498679435</v>
      </c>
      <c r="G158" s="32">
        <v>567.94000000000005</v>
      </c>
      <c r="H158" s="33" t="s">
        <v>11</v>
      </c>
    </row>
    <row r="159" spans="1:8" x14ac:dyDescent="0.25">
      <c r="A159" s="29">
        <v>43511</v>
      </c>
      <c r="B159" s="16" t="s">
        <v>167</v>
      </c>
      <c r="C159" s="37" t="s">
        <v>32</v>
      </c>
      <c r="D159" s="34" t="s">
        <v>14</v>
      </c>
      <c r="E159" s="35">
        <v>4700</v>
      </c>
      <c r="F159" s="32">
        <f t="shared" si="0"/>
        <v>8.2755220621896672</v>
      </c>
      <c r="G159" s="32">
        <v>567.94000000000005</v>
      </c>
      <c r="H159" s="33" t="s">
        <v>11</v>
      </c>
    </row>
    <row r="160" spans="1:8" x14ac:dyDescent="0.25">
      <c r="A160" s="29">
        <v>43511</v>
      </c>
      <c r="B160" s="16" t="s">
        <v>168</v>
      </c>
      <c r="C160" s="17" t="s">
        <v>18</v>
      </c>
      <c r="D160" s="30" t="s">
        <v>14</v>
      </c>
      <c r="E160" s="35">
        <v>25200</v>
      </c>
      <c r="F160" s="32">
        <f t="shared" si="0"/>
        <v>44.37088424833609</v>
      </c>
      <c r="G160" s="32">
        <v>567.94000000000005</v>
      </c>
      <c r="H160" s="33" t="s">
        <v>11</v>
      </c>
    </row>
    <row r="161" spans="1:8" x14ac:dyDescent="0.25">
      <c r="A161" s="29">
        <v>43514</v>
      </c>
      <c r="B161" s="16" t="s">
        <v>169</v>
      </c>
      <c r="C161" s="17" t="s">
        <v>32</v>
      </c>
      <c r="D161" s="30" t="s">
        <v>14</v>
      </c>
      <c r="E161" s="35">
        <v>2200</v>
      </c>
      <c r="F161" s="32">
        <f t="shared" si="0"/>
        <v>3.8736486248547379</v>
      </c>
      <c r="G161" s="32">
        <v>567.94000000000005</v>
      </c>
      <c r="H161" s="33" t="s">
        <v>11</v>
      </c>
    </row>
    <row r="162" spans="1:8" x14ac:dyDescent="0.25">
      <c r="A162" s="29">
        <v>43514</v>
      </c>
      <c r="B162" s="16" t="s">
        <v>170</v>
      </c>
      <c r="C162" s="17" t="s">
        <v>151</v>
      </c>
      <c r="D162" s="30" t="s">
        <v>14</v>
      </c>
      <c r="E162" s="35">
        <v>114000</v>
      </c>
      <c r="F162" s="32">
        <f t="shared" si="0"/>
        <v>200.72542874247279</v>
      </c>
      <c r="G162" s="32">
        <v>567.94000000000005</v>
      </c>
      <c r="H162" s="33" t="s">
        <v>11</v>
      </c>
    </row>
    <row r="163" spans="1:8" x14ac:dyDescent="0.25">
      <c r="A163" s="29">
        <v>43514</v>
      </c>
      <c r="B163" s="16" t="s">
        <v>171</v>
      </c>
      <c r="C163" s="39" t="s">
        <v>18</v>
      </c>
      <c r="D163" s="30" t="s">
        <v>172</v>
      </c>
      <c r="E163" s="35">
        <v>37600</v>
      </c>
      <c r="F163" s="32">
        <f t="shared" si="0"/>
        <v>66.204176497517338</v>
      </c>
      <c r="G163" s="32">
        <v>567.94000000000005</v>
      </c>
      <c r="H163" s="33" t="s">
        <v>11</v>
      </c>
    </row>
    <row r="164" spans="1:8" x14ac:dyDescent="0.25">
      <c r="A164" s="29">
        <v>43514</v>
      </c>
      <c r="B164" s="16" t="s">
        <v>173</v>
      </c>
      <c r="C164" s="17" t="s">
        <v>32</v>
      </c>
      <c r="D164" s="34" t="s">
        <v>14</v>
      </c>
      <c r="E164" s="35">
        <v>3000</v>
      </c>
      <c r="F164" s="32">
        <f t="shared" si="0"/>
        <v>5.2822481248019155</v>
      </c>
      <c r="G164" s="32">
        <v>567.94000000000005</v>
      </c>
      <c r="H164" s="33" t="s">
        <v>11</v>
      </c>
    </row>
    <row r="165" spans="1:8" x14ac:dyDescent="0.25">
      <c r="A165" s="29">
        <v>43514</v>
      </c>
      <c r="B165" s="16" t="s">
        <v>174</v>
      </c>
      <c r="C165" s="17" t="s">
        <v>32</v>
      </c>
      <c r="D165" s="34" t="s">
        <v>14</v>
      </c>
      <c r="E165" s="35">
        <v>53100</v>
      </c>
      <c r="F165" s="32">
        <f t="shared" si="0"/>
        <v>93.4957918089939</v>
      </c>
      <c r="G165" s="32">
        <v>567.94000000000005</v>
      </c>
      <c r="H165" s="33" t="s">
        <v>11</v>
      </c>
    </row>
    <row r="166" spans="1:8" x14ac:dyDescent="0.25">
      <c r="A166" s="29">
        <v>43514</v>
      </c>
      <c r="B166" s="16" t="s">
        <v>175</v>
      </c>
      <c r="C166" s="17" t="s">
        <v>32</v>
      </c>
      <c r="D166" s="34" t="s">
        <v>14</v>
      </c>
      <c r="E166" s="35">
        <v>900</v>
      </c>
      <c r="F166" s="32">
        <f t="shared" si="0"/>
        <v>1.5846744374405746</v>
      </c>
      <c r="G166" s="32">
        <v>567.94000000000005</v>
      </c>
      <c r="H166" s="33" t="s">
        <v>11</v>
      </c>
    </row>
    <row r="167" spans="1:8" x14ac:dyDescent="0.25">
      <c r="A167" s="29">
        <v>43514</v>
      </c>
      <c r="B167" s="16" t="s">
        <v>176</v>
      </c>
      <c r="C167" s="17" t="s">
        <v>21</v>
      </c>
      <c r="D167" s="34" t="s">
        <v>177</v>
      </c>
      <c r="E167" s="35">
        <v>20000</v>
      </c>
      <c r="F167" s="32">
        <f t="shared" si="0"/>
        <v>35.214987498679434</v>
      </c>
      <c r="G167" s="32">
        <v>567.94000000000005</v>
      </c>
      <c r="H167" s="33" t="s">
        <v>11</v>
      </c>
    </row>
    <row r="168" spans="1:8" x14ac:dyDescent="0.25">
      <c r="A168" s="29">
        <v>43514</v>
      </c>
      <c r="B168" s="16" t="s">
        <v>178</v>
      </c>
      <c r="C168" s="17" t="s">
        <v>18</v>
      </c>
      <c r="D168" s="34" t="s">
        <v>25</v>
      </c>
      <c r="E168" s="35">
        <v>1954915.84925</v>
      </c>
      <c r="F168" s="32">
        <f t="shared" si="0"/>
        <v>3442.1168596154521</v>
      </c>
      <c r="G168" s="32">
        <v>567.94000000000005</v>
      </c>
      <c r="H168" s="33" t="s">
        <v>11</v>
      </c>
    </row>
    <row r="169" spans="1:8" x14ac:dyDescent="0.25">
      <c r="A169" s="29">
        <v>43515</v>
      </c>
      <c r="B169" s="16" t="s">
        <v>179</v>
      </c>
      <c r="C169" s="37" t="s">
        <v>180</v>
      </c>
      <c r="D169" s="34" t="s">
        <v>14</v>
      </c>
      <c r="E169" s="35">
        <v>5500</v>
      </c>
      <c r="F169" s="32">
        <f t="shared" si="0"/>
        <v>9.6841215621368448</v>
      </c>
      <c r="G169" s="32">
        <v>567.94000000000005</v>
      </c>
      <c r="H169" s="33" t="s">
        <v>11</v>
      </c>
    </row>
    <row r="170" spans="1:8" x14ac:dyDescent="0.25">
      <c r="A170" s="29">
        <v>43516</v>
      </c>
      <c r="B170" s="16" t="s">
        <v>179</v>
      </c>
      <c r="C170" s="36" t="s">
        <v>180</v>
      </c>
      <c r="D170" s="36" t="s">
        <v>14</v>
      </c>
      <c r="E170" s="35">
        <v>1500</v>
      </c>
      <c r="F170" s="32">
        <f t="shared" si="0"/>
        <v>2.6411240624009578</v>
      </c>
      <c r="G170" s="32">
        <v>567.94000000000005</v>
      </c>
      <c r="H170" s="33" t="s">
        <v>11</v>
      </c>
    </row>
    <row r="171" spans="1:8" x14ac:dyDescent="0.25">
      <c r="A171" s="29">
        <v>43516</v>
      </c>
      <c r="B171" s="16" t="s">
        <v>181</v>
      </c>
      <c r="C171" s="17" t="s">
        <v>151</v>
      </c>
      <c r="D171" s="34" t="s">
        <v>14</v>
      </c>
      <c r="E171" s="35">
        <v>1000</v>
      </c>
      <c r="F171" s="32">
        <f t="shared" si="0"/>
        <v>1.7607493749339718</v>
      </c>
      <c r="G171" s="32">
        <v>567.94000000000005</v>
      </c>
      <c r="H171" s="33" t="s">
        <v>11</v>
      </c>
    </row>
    <row r="172" spans="1:8" x14ac:dyDescent="0.25">
      <c r="A172" s="29">
        <v>43517</v>
      </c>
      <c r="B172" s="16" t="s">
        <v>182</v>
      </c>
      <c r="C172" s="40" t="s">
        <v>148</v>
      </c>
      <c r="D172" s="34" t="s">
        <v>149</v>
      </c>
      <c r="E172" s="35">
        <v>6000</v>
      </c>
      <c r="F172" s="32">
        <f t="shared" si="0"/>
        <v>10.564496249603831</v>
      </c>
      <c r="G172" s="32">
        <v>567.94000000000005</v>
      </c>
      <c r="H172" s="33" t="s">
        <v>11</v>
      </c>
    </row>
    <row r="173" spans="1:8" x14ac:dyDescent="0.25">
      <c r="A173" s="29">
        <v>43517</v>
      </c>
      <c r="B173" s="16" t="s">
        <v>183</v>
      </c>
      <c r="C173" s="13" t="s">
        <v>148</v>
      </c>
      <c r="D173" s="30" t="s">
        <v>149</v>
      </c>
      <c r="E173" s="35">
        <v>3000</v>
      </c>
      <c r="F173" s="32">
        <f t="shared" si="0"/>
        <v>5.2822481248019155</v>
      </c>
      <c r="G173" s="32">
        <v>567.94000000000005</v>
      </c>
      <c r="H173" s="33" t="s">
        <v>11</v>
      </c>
    </row>
    <row r="174" spans="1:8" x14ac:dyDescent="0.25">
      <c r="A174" s="29">
        <v>43517</v>
      </c>
      <c r="B174" s="16" t="s">
        <v>184</v>
      </c>
      <c r="C174" s="13" t="s">
        <v>13</v>
      </c>
      <c r="D174" s="30" t="s">
        <v>14</v>
      </c>
      <c r="E174" s="35">
        <v>29000</v>
      </c>
      <c r="F174" s="32">
        <f t="shared" si="0"/>
        <v>51.061731873085179</v>
      </c>
      <c r="G174" s="32">
        <v>567.94000000000005</v>
      </c>
      <c r="H174" s="33" t="s">
        <v>11</v>
      </c>
    </row>
    <row r="175" spans="1:8" x14ac:dyDescent="0.25">
      <c r="A175" s="29">
        <v>43518</v>
      </c>
      <c r="B175" s="16" t="s">
        <v>185</v>
      </c>
      <c r="C175" s="36" t="s">
        <v>180</v>
      </c>
      <c r="D175" s="34" t="s">
        <v>177</v>
      </c>
      <c r="E175" s="35">
        <v>27500</v>
      </c>
      <c r="F175" s="32">
        <f t="shared" si="0"/>
        <v>48.420607810684224</v>
      </c>
      <c r="G175" s="32">
        <v>567.94000000000005</v>
      </c>
      <c r="H175" s="33" t="s">
        <v>11</v>
      </c>
    </row>
    <row r="176" spans="1:8" x14ac:dyDescent="0.25">
      <c r="A176" s="29">
        <v>43518</v>
      </c>
      <c r="B176" s="16" t="s">
        <v>186</v>
      </c>
      <c r="C176" s="36" t="s">
        <v>21</v>
      </c>
      <c r="D176" s="34" t="s">
        <v>177</v>
      </c>
      <c r="E176" s="35">
        <v>20000</v>
      </c>
      <c r="F176" s="32">
        <f t="shared" si="0"/>
        <v>35.214987498679434</v>
      </c>
      <c r="G176" s="32">
        <v>567.94000000000005</v>
      </c>
      <c r="H176" s="33" t="s">
        <v>11</v>
      </c>
    </row>
    <row r="177" spans="1:8" x14ac:dyDescent="0.25">
      <c r="A177" s="29">
        <v>43518</v>
      </c>
      <c r="B177" s="16" t="s">
        <v>187</v>
      </c>
      <c r="C177" s="36" t="s">
        <v>155</v>
      </c>
      <c r="D177" s="34" t="s">
        <v>14</v>
      </c>
      <c r="E177" s="35">
        <v>73591</v>
      </c>
      <c r="F177" s="32"/>
      <c r="G177" s="32">
        <v>567.94000000000005</v>
      </c>
      <c r="H177" s="33" t="s">
        <v>11</v>
      </c>
    </row>
    <row r="178" spans="1:8" x14ac:dyDescent="0.25">
      <c r="A178" s="29">
        <v>43522</v>
      </c>
      <c r="B178" s="16" t="s">
        <v>172</v>
      </c>
      <c r="C178" s="36" t="s">
        <v>18</v>
      </c>
      <c r="D178" s="34" t="s">
        <v>172</v>
      </c>
      <c r="E178" s="35">
        <v>19950</v>
      </c>
      <c r="F178" s="32">
        <f t="shared" si="0"/>
        <v>35.126950029932736</v>
      </c>
      <c r="G178" s="32">
        <v>567.94000000000005</v>
      </c>
      <c r="H178" s="33" t="s">
        <v>11</v>
      </c>
    </row>
    <row r="179" spans="1:8" x14ac:dyDescent="0.25">
      <c r="A179" s="29">
        <v>43522</v>
      </c>
      <c r="B179" s="16" t="s">
        <v>188</v>
      </c>
      <c r="C179" s="36" t="s">
        <v>32</v>
      </c>
      <c r="D179" s="34" t="s">
        <v>14</v>
      </c>
      <c r="E179" s="35">
        <v>120000</v>
      </c>
      <c r="F179" s="32">
        <f t="shared" si="0"/>
        <v>211.28992499207661</v>
      </c>
      <c r="G179" s="32">
        <v>567.94000000000005</v>
      </c>
      <c r="H179" s="33" t="s">
        <v>11</v>
      </c>
    </row>
    <row r="180" spans="1:8" x14ac:dyDescent="0.25">
      <c r="A180" s="29">
        <v>43522</v>
      </c>
      <c r="B180" s="16" t="s">
        <v>148</v>
      </c>
      <c r="C180" s="36" t="s">
        <v>148</v>
      </c>
      <c r="D180" s="34" t="s">
        <v>149</v>
      </c>
      <c r="E180" s="35">
        <v>2000</v>
      </c>
      <c r="F180" s="32">
        <f t="shared" si="0"/>
        <v>3.5214987498679435</v>
      </c>
      <c r="G180" s="32">
        <v>567.94000000000005</v>
      </c>
      <c r="H180" s="33" t="s">
        <v>11</v>
      </c>
    </row>
    <row r="181" spans="1:8" x14ac:dyDescent="0.25">
      <c r="A181" s="29">
        <v>43522</v>
      </c>
      <c r="B181" s="16" t="s">
        <v>148</v>
      </c>
      <c r="C181" s="36" t="s">
        <v>148</v>
      </c>
      <c r="D181" s="34" t="s">
        <v>149</v>
      </c>
      <c r="E181" s="35">
        <v>3000</v>
      </c>
      <c r="F181" s="32">
        <f t="shared" si="0"/>
        <v>5.2822481248019155</v>
      </c>
      <c r="G181" s="32">
        <v>567.94000000000005</v>
      </c>
      <c r="H181" s="33" t="s">
        <v>11</v>
      </c>
    </row>
    <row r="182" spans="1:8" x14ac:dyDescent="0.25">
      <c r="A182" s="29">
        <v>43522</v>
      </c>
      <c r="B182" s="16" t="s">
        <v>148</v>
      </c>
      <c r="C182" s="36" t="s">
        <v>148</v>
      </c>
      <c r="D182" s="34" t="s">
        <v>149</v>
      </c>
      <c r="E182" s="35">
        <v>2000</v>
      </c>
      <c r="F182" s="32">
        <f t="shared" si="0"/>
        <v>3.5214987498679435</v>
      </c>
      <c r="G182" s="32">
        <v>567.94000000000005</v>
      </c>
      <c r="H182" s="33" t="s">
        <v>11</v>
      </c>
    </row>
    <row r="183" spans="1:8" x14ac:dyDescent="0.25">
      <c r="A183" s="29">
        <v>43523</v>
      </c>
      <c r="B183" s="16" t="s">
        <v>189</v>
      </c>
      <c r="C183" s="36" t="s">
        <v>117</v>
      </c>
      <c r="D183" s="34" t="s">
        <v>14</v>
      </c>
      <c r="E183" s="35">
        <v>64000</v>
      </c>
      <c r="F183" s="32">
        <f t="shared" si="0"/>
        <v>112.68795999577419</v>
      </c>
      <c r="G183" s="32">
        <v>567.94000000000005</v>
      </c>
      <c r="H183" s="33" t="s">
        <v>11</v>
      </c>
    </row>
    <row r="184" spans="1:8" x14ac:dyDescent="0.25">
      <c r="A184" s="29">
        <v>43523</v>
      </c>
      <c r="B184" s="16" t="s">
        <v>190</v>
      </c>
      <c r="C184" s="36" t="s">
        <v>13</v>
      </c>
      <c r="D184" s="30" t="s">
        <v>14</v>
      </c>
      <c r="E184" s="35">
        <v>5163</v>
      </c>
      <c r="F184" s="32">
        <f t="shared" si="0"/>
        <v>9.0907490227840952</v>
      </c>
      <c r="G184" s="32">
        <v>567.94000000000005</v>
      </c>
      <c r="H184" s="33" t="s">
        <v>11</v>
      </c>
    </row>
    <row r="185" spans="1:8" x14ac:dyDescent="0.25">
      <c r="A185" s="29">
        <v>43523</v>
      </c>
      <c r="B185" s="16" t="s">
        <v>191</v>
      </c>
      <c r="C185" s="36" t="s">
        <v>13</v>
      </c>
      <c r="D185" s="30" t="s">
        <v>14</v>
      </c>
      <c r="E185" s="35">
        <v>44210</v>
      </c>
      <c r="F185" s="32">
        <f t="shared" si="0"/>
        <v>77.84272986583089</v>
      </c>
      <c r="G185" s="32">
        <v>567.94000000000005</v>
      </c>
      <c r="H185" s="33" t="s">
        <v>11</v>
      </c>
    </row>
    <row r="186" spans="1:8" x14ac:dyDescent="0.25">
      <c r="A186" s="29">
        <v>43524</v>
      </c>
      <c r="B186" s="16" t="s">
        <v>192</v>
      </c>
      <c r="C186" s="36" t="s">
        <v>16</v>
      </c>
      <c r="D186" s="30" t="s">
        <v>14</v>
      </c>
      <c r="E186" s="35">
        <v>38000</v>
      </c>
      <c r="F186" s="32">
        <f t="shared" si="0"/>
        <v>66.908476247490924</v>
      </c>
      <c r="G186" s="32">
        <v>567.94000000000005</v>
      </c>
      <c r="H186" s="33" t="s">
        <v>11</v>
      </c>
    </row>
    <row r="187" spans="1:8" x14ac:dyDescent="0.25">
      <c r="A187" s="29">
        <v>43524</v>
      </c>
      <c r="B187" s="16" t="s">
        <v>193</v>
      </c>
      <c r="C187" s="17" t="s">
        <v>21</v>
      </c>
      <c r="D187" s="34" t="s">
        <v>10</v>
      </c>
      <c r="E187" s="35">
        <v>74000</v>
      </c>
      <c r="F187" s="32">
        <f t="shared" si="0"/>
        <v>130.29545374511392</v>
      </c>
      <c r="G187" s="32">
        <v>567.94000000000005</v>
      </c>
      <c r="H187" s="33" t="s">
        <v>11</v>
      </c>
    </row>
    <row r="188" spans="1:8" x14ac:dyDescent="0.25">
      <c r="A188" s="29">
        <v>43524</v>
      </c>
      <c r="B188" s="16" t="s">
        <v>193</v>
      </c>
      <c r="C188" s="17" t="s">
        <v>21</v>
      </c>
      <c r="D188" s="36" t="s">
        <v>10</v>
      </c>
      <c r="E188" s="35">
        <v>75000</v>
      </c>
      <c r="F188" s="32">
        <f t="shared" si="0"/>
        <v>132.05620312004788</v>
      </c>
      <c r="G188" s="32">
        <v>567.94000000000005</v>
      </c>
      <c r="H188" s="33" t="s">
        <v>11</v>
      </c>
    </row>
    <row r="189" spans="1:8" x14ac:dyDescent="0.25">
      <c r="A189" s="29">
        <v>43524</v>
      </c>
      <c r="B189" s="16" t="s">
        <v>193</v>
      </c>
      <c r="C189" s="17" t="s">
        <v>21</v>
      </c>
      <c r="D189" s="34" t="s">
        <v>10</v>
      </c>
      <c r="E189" s="35">
        <v>43500</v>
      </c>
      <c r="F189" s="32">
        <f t="shared" si="0"/>
        <v>76.592597809627776</v>
      </c>
      <c r="G189" s="32">
        <v>567.94000000000005</v>
      </c>
      <c r="H189" s="33" t="s">
        <v>11</v>
      </c>
    </row>
    <row r="190" spans="1:8" x14ac:dyDescent="0.25">
      <c r="A190" s="29">
        <v>43524</v>
      </c>
      <c r="B190" s="16" t="s">
        <v>193</v>
      </c>
      <c r="C190" s="17" t="s">
        <v>21</v>
      </c>
      <c r="D190" s="34" t="s">
        <v>149</v>
      </c>
      <c r="E190" s="35">
        <v>152000</v>
      </c>
      <c r="F190" s="32">
        <f t="shared" si="0"/>
        <v>267.6339049899637</v>
      </c>
      <c r="G190" s="32">
        <v>567.94000000000005</v>
      </c>
      <c r="H190" s="33" t="s">
        <v>11</v>
      </c>
    </row>
    <row r="191" spans="1:8" x14ac:dyDescent="0.25">
      <c r="A191" s="29">
        <v>43524</v>
      </c>
      <c r="B191" s="16" t="s">
        <v>193</v>
      </c>
      <c r="C191" s="17" t="s">
        <v>21</v>
      </c>
      <c r="D191" s="30" t="s">
        <v>149</v>
      </c>
      <c r="E191" s="35">
        <v>151500</v>
      </c>
      <c r="F191" s="32">
        <f t="shared" si="0"/>
        <v>266.7535303024967</v>
      </c>
      <c r="G191" s="32">
        <v>567.94000000000005</v>
      </c>
      <c r="H191" s="33" t="s">
        <v>11</v>
      </c>
    </row>
    <row r="192" spans="1:8" x14ac:dyDescent="0.25">
      <c r="A192" s="29">
        <v>43524</v>
      </c>
      <c r="B192" s="16" t="s">
        <v>193</v>
      </c>
      <c r="C192" s="17" t="s">
        <v>21</v>
      </c>
      <c r="D192" s="30" t="s">
        <v>149</v>
      </c>
      <c r="E192" s="35">
        <v>108500</v>
      </c>
      <c r="F192" s="32">
        <f t="shared" si="0"/>
        <v>191.04130718033593</v>
      </c>
      <c r="G192" s="32">
        <v>567.94000000000005</v>
      </c>
      <c r="H192" s="33" t="s">
        <v>11</v>
      </c>
    </row>
    <row r="193" spans="1:8" x14ac:dyDescent="0.25">
      <c r="A193" s="29">
        <v>43524</v>
      </c>
      <c r="B193" s="16" t="s">
        <v>193</v>
      </c>
      <c r="C193" s="17" t="s">
        <v>21</v>
      </c>
      <c r="D193" s="30" t="s">
        <v>149</v>
      </c>
      <c r="E193" s="35">
        <v>62000</v>
      </c>
      <c r="F193" s="32">
        <f t="shared" si="0"/>
        <v>109.16646124590625</v>
      </c>
      <c r="G193" s="32">
        <v>567.94000000000005</v>
      </c>
      <c r="H193" s="33" t="s">
        <v>11</v>
      </c>
    </row>
    <row r="194" spans="1:8" x14ac:dyDescent="0.25">
      <c r="A194" s="29">
        <v>43524</v>
      </c>
      <c r="B194" s="16" t="s">
        <v>193</v>
      </c>
      <c r="C194" s="17" t="s">
        <v>21</v>
      </c>
      <c r="D194" s="34" t="s">
        <v>149</v>
      </c>
      <c r="E194" s="35">
        <v>95500</v>
      </c>
      <c r="F194" s="32">
        <f t="shared" si="0"/>
        <v>168.1515653061943</v>
      </c>
      <c r="G194" s="32">
        <v>567.94000000000005</v>
      </c>
      <c r="H194" s="33" t="s">
        <v>11</v>
      </c>
    </row>
    <row r="195" spans="1:8" x14ac:dyDescent="0.25">
      <c r="A195" s="29">
        <v>43524</v>
      </c>
      <c r="B195" s="16" t="s">
        <v>193</v>
      </c>
      <c r="C195" s="17" t="s">
        <v>21</v>
      </c>
      <c r="D195" s="34" t="s">
        <v>10</v>
      </c>
      <c r="E195" s="35">
        <v>4000</v>
      </c>
      <c r="F195" s="32">
        <f t="shared" si="0"/>
        <v>7.0429974997358871</v>
      </c>
      <c r="G195" s="32">
        <v>567.94000000000005</v>
      </c>
      <c r="H195" s="33" t="s">
        <v>11</v>
      </c>
    </row>
    <row r="196" spans="1:8" x14ac:dyDescent="0.25">
      <c r="A196" s="29">
        <v>43524</v>
      </c>
      <c r="B196" s="16" t="s">
        <v>193</v>
      </c>
      <c r="C196" s="17" t="s">
        <v>21</v>
      </c>
      <c r="D196" s="34" t="s">
        <v>25</v>
      </c>
      <c r="E196" s="35">
        <v>98000</v>
      </c>
      <c r="F196" s="32">
        <f t="shared" si="0"/>
        <v>172.55343874352923</v>
      </c>
      <c r="G196" s="32">
        <v>567.94000000000005</v>
      </c>
      <c r="H196" s="33" t="s">
        <v>11</v>
      </c>
    </row>
    <row r="197" spans="1:8" x14ac:dyDescent="0.25">
      <c r="A197" s="29">
        <v>43524</v>
      </c>
      <c r="B197" s="16" t="s">
        <v>193</v>
      </c>
      <c r="C197" s="17" t="s">
        <v>21</v>
      </c>
      <c r="D197" s="34" t="s">
        <v>25</v>
      </c>
      <c r="E197" s="35">
        <v>39000</v>
      </c>
      <c r="F197" s="32">
        <f t="shared" si="0"/>
        <v>68.669225622424904</v>
      </c>
      <c r="G197" s="32">
        <v>567.94000000000005</v>
      </c>
      <c r="H197" s="33" t="s">
        <v>11</v>
      </c>
    </row>
    <row r="198" spans="1:8" x14ac:dyDescent="0.25">
      <c r="A198" s="41">
        <v>43525</v>
      </c>
      <c r="B198" s="16" t="s">
        <v>194</v>
      </c>
      <c r="C198" s="13" t="s">
        <v>39</v>
      </c>
      <c r="D198" s="30" t="s">
        <v>14</v>
      </c>
      <c r="E198" s="31">
        <v>20475</v>
      </c>
      <c r="F198" s="32">
        <f t="shared" si="0"/>
        <v>36.051343451773072</v>
      </c>
      <c r="G198" s="32">
        <v>567.94000000000005</v>
      </c>
      <c r="H198" s="33" t="s">
        <v>11</v>
      </c>
    </row>
    <row r="199" spans="1:8" x14ac:dyDescent="0.25">
      <c r="A199" s="41">
        <v>43528</v>
      </c>
      <c r="B199" s="16" t="s">
        <v>195</v>
      </c>
      <c r="C199" s="13" t="s">
        <v>18</v>
      </c>
      <c r="D199" s="30" t="s">
        <v>172</v>
      </c>
      <c r="E199" s="31">
        <v>36500</v>
      </c>
      <c r="F199" s="32">
        <f t="shared" si="0"/>
        <v>64.267352185089962</v>
      </c>
      <c r="G199" s="32">
        <v>567.94000000000005</v>
      </c>
      <c r="H199" s="33" t="s">
        <v>11</v>
      </c>
    </row>
    <row r="200" spans="1:8" x14ac:dyDescent="0.25">
      <c r="A200" s="42">
        <v>43528</v>
      </c>
      <c r="B200" s="16" t="s">
        <v>196</v>
      </c>
      <c r="C200" s="17" t="s">
        <v>151</v>
      </c>
      <c r="D200" s="34" t="s">
        <v>14</v>
      </c>
      <c r="E200" s="35">
        <v>6000</v>
      </c>
      <c r="F200" s="32">
        <f t="shared" si="0"/>
        <v>10.564496249603831</v>
      </c>
      <c r="G200" s="32">
        <v>567.94000000000005</v>
      </c>
      <c r="H200" s="33" t="s">
        <v>11</v>
      </c>
    </row>
    <row r="201" spans="1:8" x14ac:dyDescent="0.25">
      <c r="A201" s="42">
        <v>43528</v>
      </c>
      <c r="B201" s="16" t="s">
        <v>197</v>
      </c>
      <c r="C201" s="36" t="s">
        <v>21</v>
      </c>
      <c r="D201" s="30" t="s">
        <v>14</v>
      </c>
      <c r="E201" s="35">
        <v>2000</v>
      </c>
      <c r="F201" s="32">
        <f t="shared" si="0"/>
        <v>3.5214987498679435</v>
      </c>
      <c r="G201" s="32">
        <v>567.94000000000005</v>
      </c>
      <c r="H201" s="33" t="s">
        <v>11</v>
      </c>
    </row>
    <row r="202" spans="1:8" x14ac:dyDescent="0.25">
      <c r="A202" s="42">
        <v>43529</v>
      </c>
      <c r="B202" s="16" t="s">
        <v>198</v>
      </c>
      <c r="C202" s="36" t="s">
        <v>151</v>
      </c>
      <c r="D202" s="30" t="s">
        <v>14</v>
      </c>
      <c r="E202" s="35">
        <v>10000</v>
      </c>
      <c r="F202" s="32">
        <f t="shared" si="0"/>
        <v>17.607493749339717</v>
      </c>
      <c r="G202" s="32">
        <v>567.94000000000005</v>
      </c>
      <c r="H202" s="33" t="s">
        <v>11</v>
      </c>
    </row>
    <row r="203" spans="1:8" x14ac:dyDescent="0.25">
      <c r="A203" s="42">
        <v>43529</v>
      </c>
      <c r="B203" s="16" t="s">
        <v>199</v>
      </c>
      <c r="C203" s="43" t="s">
        <v>18</v>
      </c>
      <c r="D203" s="30" t="s">
        <v>10</v>
      </c>
      <c r="E203" s="35">
        <v>16000</v>
      </c>
      <c r="F203" s="32">
        <f t="shared" si="0"/>
        <v>28.171989998943548</v>
      </c>
      <c r="G203" s="32">
        <v>567.94000000000005</v>
      </c>
      <c r="H203" s="33" t="s">
        <v>11</v>
      </c>
    </row>
    <row r="204" spans="1:8" x14ac:dyDescent="0.25">
      <c r="A204" s="42">
        <v>43529</v>
      </c>
      <c r="B204" s="16" t="s">
        <v>200</v>
      </c>
      <c r="C204" s="43" t="s">
        <v>18</v>
      </c>
      <c r="D204" s="30" t="s">
        <v>10</v>
      </c>
      <c r="E204" s="35">
        <v>12000</v>
      </c>
      <c r="F204" s="32">
        <f t="shared" si="0"/>
        <v>21.128992499207662</v>
      </c>
      <c r="G204" s="32">
        <v>567.94000000000005</v>
      </c>
      <c r="H204" s="33" t="s">
        <v>11</v>
      </c>
    </row>
    <row r="205" spans="1:8" x14ac:dyDescent="0.25">
      <c r="A205" s="42">
        <v>43529</v>
      </c>
      <c r="B205" s="16" t="s">
        <v>201</v>
      </c>
      <c r="C205" s="17" t="s">
        <v>151</v>
      </c>
      <c r="D205" s="30" t="s">
        <v>14</v>
      </c>
      <c r="E205" s="35">
        <v>104000</v>
      </c>
      <c r="F205" s="32">
        <f t="shared" si="0"/>
        <v>183.11793499313305</v>
      </c>
      <c r="G205" s="32">
        <v>567.94000000000005</v>
      </c>
      <c r="H205" s="33" t="s">
        <v>11</v>
      </c>
    </row>
    <row r="206" spans="1:8" x14ac:dyDescent="0.25">
      <c r="A206" s="42">
        <v>43530</v>
      </c>
      <c r="B206" s="16" t="s">
        <v>202</v>
      </c>
      <c r="C206" s="36" t="s">
        <v>148</v>
      </c>
      <c r="D206" s="30" t="s">
        <v>203</v>
      </c>
      <c r="E206" s="35">
        <v>2000</v>
      </c>
      <c r="F206" s="32">
        <f t="shared" ref="F206:F269" si="1">E206/G206</f>
        <v>3.5214987498679435</v>
      </c>
      <c r="G206" s="32">
        <v>567.94000000000005</v>
      </c>
      <c r="H206" s="33" t="s">
        <v>11</v>
      </c>
    </row>
    <row r="207" spans="1:8" x14ac:dyDescent="0.25">
      <c r="A207" s="42">
        <v>43530</v>
      </c>
      <c r="B207" s="16" t="s">
        <v>204</v>
      </c>
      <c r="C207" s="36" t="s">
        <v>151</v>
      </c>
      <c r="D207" s="30" t="s">
        <v>14</v>
      </c>
      <c r="E207" s="35">
        <v>40000</v>
      </c>
      <c r="F207" s="32">
        <f t="shared" si="1"/>
        <v>70.429974997358869</v>
      </c>
      <c r="G207" s="32">
        <v>567.94000000000005</v>
      </c>
      <c r="H207" s="33" t="s">
        <v>11</v>
      </c>
    </row>
    <row r="208" spans="1:8" x14ac:dyDescent="0.25">
      <c r="A208" s="42">
        <v>43530</v>
      </c>
      <c r="B208" s="16" t="s">
        <v>205</v>
      </c>
      <c r="C208" s="36" t="s">
        <v>39</v>
      </c>
      <c r="D208" s="30" t="s">
        <v>14</v>
      </c>
      <c r="E208" s="35">
        <v>70200</v>
      </c>
      <c r="F208" s="32">
        <f t="shared" si="1"/>
        <v>123.60460612036482</v>
      </c>
      <c r="G208" s="32">
        <v>567.94000000000005</v>
      </c>
      <c r="H208" s="33" t="s">
        <v>11</v>
      </c>
    </row>
    <row r="209" spans="1:8" x14ac:dyDescent="0.25">
      <c r="A209" s="42">
        <v>43530</v>
      </c>
      <c r="B209" s="16" t="s">
        <v>206</v>
      </c>
      <c r="C209" s="36" t="s">
        <v>39</v>
      </c>
      <c r="D209" s="30" t="s">
        <v>14</v>
      </c>
      <c r="E209" s="35">
        <v>2500</v>
      </c>
      <c r="F209" s="32">
        <f t="shared" si="1"/>
        <v>4.4018734373349293</v>
      </c>
      <c r="G209" s="32">
        <v>567.94000000000005</v>
      </c>
      <c r="H209" s="33" t="s">
        <v>11</v>
      </c>
    </row>
    <row r="210" spans="1:8" x14ac:dyDescent="0.25">
      <c r="A210" s="42">
        <v>43531</v>
      </c>
      <c r="B210" s="16" t="s">
        <v>207</v>
      </c>
      <c r="C210" s="37" t="s">
        <v>16</v>
      </c>
      <c r="D210" s="34" t="s">
        <v>14</v>
      </c>
      <c r="E210" s="35">
        <v>9000</v>
      </c>
      <c r="F210" s="32">
        <f t="shared" si="1"/>
        <v>15.846744374405745</v>
      </c>
      <c r="G210" s="32">
        <v>567.94000000000005</v>
      </c>
      <c r="H210" s="33" t="s">
        <v>11</v>
      </c>
    </row>
    <row r="211" spans="1:8" x14ac:dyDescent="0.25">
      <c r="A211" s="42">
        <v>43531</v>
      </c>
      <c r="B211" s="16" t="s">
        <v>208</v>
      </c>
      <c r="C211" s="37" t="s">
        <v>16</v>
      </c>
      <c r="D211" s="34" t="s">
        <v>14</v>
      </c>
      <c r="E211" s="35">
        <v>52440</v>
      </c>
      <c r="F211" s="32">
        <f t="shared" si="1"/>
        <v>92.333697221537477</v>
      </c>
      <c r="G211" s="32">
        <v>567.94000000000005</v>
      </c>
      <c r="H211" s="33" t="s">
        <v>11</v>
      </c>
    </row>
    <row r="212" spans="1:8" x14ac:dyDescent="0.25">
      <c r="A212" s="42">
        <v>43532</v>
      </c>
      <c r="B212" s="16" t="s">
        <v>209</v>
      </c>
      <c r="C212" s="37" t="s">
        <v>21</v>
      </c>
      <c r="D212" s="34" t="s">
        <v>210</v>
      </c>
      <c r="E212" s="35">
        <v>10000</v>
      </c>
      <c r="F212" s="32">
        <f t="shared" si="1"/>
        <v>17.607493749339717</v>
      </c>
      <c r="G212" s="32">
        <v>567.94000000000005</v>
      </c>
      <c r="H212" s="33" t="s">
        <v>11</v>
      </c>
    </row>
    <row r="213" spans="1:8" x14ac:dyDescent="0.25">
      <c r="A213" s="41">
        <v>43532</v>
      </c>
      <c r="B213" s="16" t="s">
        <v>211</v>
      </c>
      <c r="C213" s="36" t="s">
        <v>212</v>
      </c>
      <c r="D213" s="34" t="s">
        <v>210</v>
      </c>
      <c r="E213" s="31">
        <v>10000</v>
      </c>
      <c r="F213" s="32">
        <f t="shared" si="1"/>
        <v>17.607493749339717</v>
      </c>
      <c r="G213" s="32">
        <v>567.94000000000005</v>
      </c>
      <c r="H213" s="33" t="s">
        <v>11</v>
      </c>
    </row>
    <row r="214" spans="1:8" x14ac:dyDescent="0.25">
      <c r="A214" s="42">
        <v>43532</v>
      </c>
      <c r="B214" s="36" t="s">
        <v>213</v>
      </c>
      <c r="C214" s="13" t="s">
        <v>21</v>
      </c>
      <c r="D214" s="30" t="s">
        <v>210</v>
      </c>
      <c r="E214" s="35">
        <v>40000</v>
      </c>
      <c r="F214" s="32">
        <f t="shared" si="1"/>
        <v>70.429974997358869</v>
      </c>
      <c r="G214" s="32">
        <v>567.94000000000005</v>
      </c>
      <c r="H214" s="33" t="s">
        <v>11</v>
      </c>
    </row>
    <row r="215" spans="1:8" x14ac:dyDescent="0.25">
      <c r="A215" s="42">
        <v>43532</v>
      </c>
      <c r="B215" s="16" t="s">
        <v>214</v>
      </c>
      <c r="C215" s="13" t="s">
        <v>21</v>
      </c>
      <c r="D215" s="30" t="s">
        <v>210</v>
      </c>
      <c r="E215" s="35">
        <v>8000</v>
      </c>
      <c r="F215" s="32">
        <f t="shared" si="1"/>
        <v>14.085994999471774</v>
      </c>
      <c r="G215" s="32">
        <v>567.94000000000005</v>
      </c>
      <c r="H215" s="33" t="s">
        <v>11</v>
      </c>
    </row>
    <row r="216" spans="1:8" x14ac:dyDescent="0.25">
      <c r="A216" s="42">
        <v>43532</v>
      </c>
      <c r="B216" s="16" t="s">
        <v>215</v>
      </c>
      <c r="C216" s="37" t="s">
        <v>151</v>
      </c>
      <c r="D216" s="34" t="s">
        <v>25</v>
      </c>
      <c r="E216" s="35">
        <v>10000</v>
      </c>
      <c r="F216" s="32">
        <f t="shared" si="1"/>
        <v>17.607493749339717</v>
      </c>
      <c r="G216" s="32">
        <v>567.94000000000005</v>
      </c>
      <c r="H216" s="33" t="s">
        <v>11</v>
      </c>
    </row>
    <row r="217" spans="1:8" x14ac:dyDescent="0.25">
      <c r="A217" s="42">
        <v>43532</v>
      </c>
      <c r="B217" s="16" t="s">
        <v>216</v>
      </c>
      <c r="C217" s="17" t="s">
        <v>21</v>
      </c>
      <c r="D217" s="30" t="s">
        <v>210</v>
      </c>
      <c r="E217" s="35">
        <v>100000</v>
      </c>
      <c r="F217" s="32">
        <f t="shared" si="1"/>
        <v>176.07493749339719</v>
      </c>
      <c r="G217" s="32">
        <v>567.94000000000005</v>
      </c>
      <c r="H217" s="33" t="s">
        <v>11</v>
      </c>
    </row>
    <row r="218" spans="1:8" x14ac:dyDescent="0.25">
      <c r="A218" s="42">
        <v>43532</v>
      </c>
      <c r="B218" s="16" t="s">
        <v>217</v>
      </c>
      <c r="C218" s="17" t="s">
        <v>21</v>
      </c>
      <c r="D218" s="30" t="s">
        <v>210</v>
      </c>
      <c r="E218" s="35">
        <v>10000</v>
      </c>
      <c r="F218" s="32">
        <f t="shared" si="1"/>
        <v>17.607493749339717</v>
      </c>
      <c r="G218" s="32">
        <v>567.94000000000005</v>
      </c>
      <c r="H218" s="33" t="s">
        <v>11</v>
      </c>
    </row>
    <row r="219" spans="1:8" x14ac:dyDescent="0.25">
      <c r="A219" s="42">
        <v>43532</v>
      </c>
      <c r="B219" s="16" t="s">
        <v>218</v>
      </c>
      <c r="C219" s="39" t="s">
        <v>151</v>
      </c>
      <c r="D219" s="30" t="s">
        <v>14</v>
      </c>
      <c r="E219" s="35">
        <v>40000</v>
      </c>
      <c r="F219" s="32">
        <f t="shared" si="1"/>
        <v>70.429974997358869</v>
      </c>
      <c r="G219" s="32">
        <v>567.94000000000005</v>
      </c>
      <c r="H219" s="33" t="s">
        <v>11</v>
      </c>
    </row>
    <row r="220" spans="1:8" x14ac:dyDescent="0.25">
      <c r="A220" s="42">
        <v>43533</v>
      </c>
      <c r="B220" s="16" t="s">
        <v>219</v>
      </c>
      <c r="C220" s="44" t="s">
        <v>151</v>
      </c>
      <c r="D220" s="45" t="s">
        <v>14</v>
      </c>
      <c r="E220" s="35">
        <v>15000</v>
      </c>
      <c r="F220" s="32">
        <f t="shared" si="1"/>
        <v>26.411240624009576</v>
      </c>
      <c r="G220" s="32">
        <v>567.94000000000005</v>
      </c>
      <c r="H220" s="33" t="s">
        <v>11</v>
      </c>
    </row>
    <row r="221" spans="1:8" x14ac:dyDescent="0.25">
      <c r="A221" s="42">
        <v>43533</v>
      </c>
      <c r="B221" s="16" t="s">
        <v>220</v>
      </c>
      <c r="C221" s="44" t="s">
        <v>151</v>
      </c>
      <c r="D221" s="45" t="s">
        <v>25</v>
      </c>
      <c r="E221" s="35">
        <v>10000</v>
      </c>
      <c r="F221" s="32">
        <f t="shared" si="1"/>
        <v>17.607493749339717</v>
      </c>
      <c r="G221" s="32">
        <v>567.94000000000005</v>
      </c>
      <c r="H221" s="33" t="s">
        <v>11</v>
      </c>
    </row>
    <row r="222" spans="1:8" x14ac:dyDescent="0.25">
      <c r="A222" s="42">
        <v>43533</v>
      </c>
      <c r="B222" s="16" t="s">
        <v>221</v>
      </c>
      <c r="C222" s="44" t="s">
        <v>21</v>
      </c>
      <c r="D222" s="45" t="s">
        <v>210</v>
      </c>
      <c r="E222" s="35">
        <v>4000</v>
      </c>
      <c r="F222" s="32">
        <f t="shared" si="1"/>
        <v>7.0429974997358871</v>
      </c>
      <c r="G222" s="32">
        <v>567.94000000000005</v>
      </c>
      <c r="H222" s="33" t="s">
        <v>11</v>
      </c>
    </row>
    <row r="223" spans="1:8" x14ac:dyDescent="0.25">
      <c r="A223" s="42">
        <v>43533</v>
      </c>
      <c r="B223" s="16" t="s">
        <v>222</v>
      </c>
      <c r="C223" s="44" t="s">
        <v>21</v>
      </c>
      <c r="D223" s="45" t="s">
        <v>210</v>
      </c>
      <c r="E223" s="35">
        <v>15000</v>
      </c>
      <c r="F223" s="32">
        <f t="shared" si="1"/>
        <v>26.411240624009576</v>
      </c>
      <c r="G223" s="32">
        <v>567.94000000000005</v>
      </c>
      <c r="H223" s="33" t="s">
        <v>11</v>
      </c>
    </row>
    <row r="224" spans="1:8" x14ac:dyDescent="0.25">
      <c r="A224" s="42">
        <v>43533</v>
      </c>
      <c r="B224" s="16" t="s">
        <v>223</v>
      </c>
      <c r="C224" s="44" t="s">
        <v>21</v>
      </c>
      <c r="D224" s="45" t="s">
        <v>210</v>
      </c>
      <c r="E224" s="35">
        <v>4000</v>
      </c>
      <c r="F224" s="32">
        <f t="shared" si="1"/>
        <v>7.0429974997358871</v>
      </c>
      <c r="G224" s="32">
        <v>567.94000000000005</v>
      </c>
      <c r="H224" s="33" t="s">
        <v>11</v>
      </c>
    </row>
    <row r="225" spans="1:8" x14ac:dyDescent="0.25">
      <c r="A225" s="42">
        <v>43533</v>
      </c>
      <c r="B225" s="16" t="s">
        <v>224</v>
      </c>
      <c r="C225" s="43" t="s">
        <v>18</v>
      </c>
      <c r="D225" s="45" t="s">
        <v>210</v>
      </c>
      <c r="E225" s="35">
        <v>4000</v>
      </c>
      <c r="F225" s="32">
        <f t="shared" si="1"/>
        <v>7.0429974997358871</v>
      </c>
      <c r="G225" s="32">
        <v>567.94000000000005</v>
      </c>
      <c r="H225" s="33" t="s">
        <v>11</v>
      </c>
    </row>
    <row r="226" spans="1:8" x14ac:dyDescent="0.25">
      <c r="A226" s="42">
        <v>43533</v>
      </c>
      <c r="B226" s="16" t="s">
        <v>225</v>
      </c>
      <c r="C226" s="43" t="s">
        <v>21</v>
      </c>
      <c r="D226" s="43" t="s">
        <v>10</v>
      </c>
      <c r="E226" s="35">
        <v>8000</v>
      </c>
      <c r="F226" s="32">
        <f t="shared" si="1"/>
        <v>14.085994999471774</v>
      </c>
      <c r="G226" s="32">
        <v>567.94000000000005</v>
      </c>
      <c r="H226" s="33" t="s">
        <v>11</v>
      </c>
    </row>
    <row r="227" spans="1:8" x14ac:dyDescent="0.25">
      <c r="A227" s="42">
        <v>43533</v>
      </c>
      <c r="B227" s="16" t="s">
        <v>225</v>
      </c>
      <c r="C227" s="43" t="s">
        <v>18</v>
      </c>
      <c r="D227" s="45" t="s">
        <v>10</v>
      </c>
      <c r="E227" s="35">
        <v>8000</v>
      </c>
      <c r="F227" s="32">
        <f t="shared" si="1"/>
        <v>14.085994999471774</v>
      </c>
      <c r="G227" s="32">
        <v>567.94000000000005</v>
      </c>
      <c r="H227" s="33" t="s">
        <v>11</v>
      </c>
    </row>
    <row r="228" spans="1:8" x14ac:dyDescent="0.25">
      <c r="A228" s="42">
        <v>43533</v>
      </c>
      <c r="B228" s="16" t="s">
        <v>225</v>
      </c>
      <c r="C228" s="43" t="s">
        <v>18</v>
      </c>
      <c r="D228" s="45" t="s">
        <v>10</v>
      </c>
      <c r="E228" s="35">
        <v>8000</v>
      </c>
      <c r="F228" s="32">
        <f t="shared" si="1"/>
        <v>14.085994999471774</v>
      </c>
      <c r="G228" s="32">
        <v>567.94000000000005</v>
      </c>
      <c r="H228" s="33" t="s">
        <v>11</v>
      </c>
    </row>
    <row r="229" spans="1:8" x14ac:dyDescent="0.25">
      <c r="A229" s="42">
        <v>43533</v>
      </c>
      <c r="B229" s="16" t="s">
        <v>225</v>
      </c>
      <c r="C229" s="43" t="s">
        <v>18</v>
      </c>
      <c r="D229" s="46" t="s">
        <v>10</v>
      </c>
      <c r="E229" s="35">
        <v>8000</v>
      </c>
      <c r="F229" s="32">
        <f t="shared" si="1"/>
        <v>14.085994999471774</v>
      </c>
      <c r="G229" s="32">
        <v>567.94000000000005</v>
      </c>
      <c r="H229" s="33" t="s">
        <v>11</v>
      </c>
    </row>
    <row r="230" spans="1:8" x14ac:dyDescent="0.25">
      <c r="A230" s="42">
        <v>43533</v>
      </c>
      <c r="B230" s="16" t="s">
        <v>226</v>
      </c>
      <c r="C230" s="43" t="s">
        <v>18</v>
      </c>
      <c r="D230" s="46" t="s">
        <v>210</v>
      </c>
      <c r="E230" s="35">
        <v>2000</v>
      </c>
      <c r="F230" s="32">
        <f t="shared" si="1"/>
        <v>3.5214987498679435</v>
      </c>
      <c r="G230" s="32">
        <v>567.94000000000005</v>
      </c>
      <c r="H230" s="33" t="s">
        <v>11</v>
      </c>
    </row>
    <row r="231" spans="1:8" x14ac:dyDescent="0.25">
      <c r="A231" s="42">
        <v>43533</v>
      </c>
      <c r="B231" s="16" t="s">
        <v>227</v>
      </c>
      <c r="C231" s="47" t="s">
        <v>228</v>
      </c>
      <c r="D231" s="46" t="s">
        <v>10</v>
      </c>
      <c r="E231" s="35">
        <v>3600</v>
      </c>
      <c r="F231" s="32">
        <f t="shared" si="1"/>
        <v>6.3386977497622983</v>
      </c>
      <c r="G231" s="32">
        <v>567.94000000000005</v>
      </c>
      <c r="H231" s="33" t="s">
        <v>11</v>
      </c>
    </row>
    <row r="232" spans="1:8" x14ac:dyDescent="0.25">
      <c r="A232" s="42">
        <v>43533</v>
      </c>
      <c r="B232" s="16" t="s">
        <v>229</v>
      </c>
      <c r="C232" s="47" t="s">
        <v>180</v>
      </c>
      <c r="D232" s="43" t="s">
        <v>10</v>
      </c>
      <c r="E232" s="35">
        <v>22000</v>
      </c>
      <c r="F232" s="32">
        <f t="shared" si="1"/>
        <v>38.736486248547379</v>
      </c>
      <c r="G232" s="32">
        <v>567.94000000000005</v>
      </c>
      <c r="H232" s="33" t="s">
        <v>11</v>
      </c>
    </row>
    <row r="233" spans="1:8" x14ac:dyDescent="0.25">
      <c r="A233" s="42">
        <v>43533</v>
      </c>
      <c r="B233" s="16" t="s">
        <v>230</v>
      </c>
      <c r="C233" s="47" t="s">
        <v>16</v>
      </c>
      <c r="D233" s="45" t="s">
        <v>14</v>
      </c>
      <c r="E233" s="35">
        <v>75000</v>
      </c>
      <c r="F233" s="32">
        <f t="shared" si="1"/>
        <v>132.05620312004788</v>
      </c>
      <c r="G233" s="32">
        <v>567.94000000000005</v>
      </c>
      <c r="H233" s="33" t="s">
        <v>11</v>
      </c>
    </row>
    <row r="234" spans="1:8" x14ac:dyDescent="0.25">
      <c r="A234" s="42">
        <v>43533</v>
      </c>
      <c r="B234" s="16" t="s">
        <v>231</v>
      </c>
      <c r="C234" s="47" t="s">
        <v>21</v>
      </c>
      <c r="D234" s="45" t="s">
        <v>210</v>
      </c>
      <c r="E234" s="35">
        <v>10000</v>
      </c>
      <c r="F234" s="32">
        <f t="shared" si="1"/>
        <v>17.607493749339717</v>
      </c>
      <c r="G234" s="32">
        <v>567.94000000000005</v>
      </c>
      <c r="H234" s="33" t="s">
        <v>11</v>
      </c>
    </row>
    <row r="235" spans="1:8" x14ac:dyDescent="0.25">
      <c r="A235" s="42">
        <v>43534</v>
      </c>
      <c r="B235" s="16" t="s">
        <v>232</v>
      </c>
      <c r="C235" s="47" t="s">
        <v>228</v>
      </c>
      <c r="D235" s="45" t="s">
        <v>10</v>
      </c>
      <c r="E235" s="35">
        <v>1000</v>
      </c>
      <c r="F235" s="32">
        <f t="shared" si="1"/>
        <v>1.7607493749339718</v>
      </c>
      <c r="G235" s="32">
        <v>567.94000000000005</v>
      </c>
      <c r="H235" s="33" t="s">
        <v>11</v>
      </c>
    </row>
    <row r="236" spans="1:8" x14ac:dyDescent="0.25">
      <c r="A236" s="42">
        <v>43534</v>
      </c>
      <c r="B236" s="16" t="s">
        <v>233</v>
      </c>
      <c r="C236" s="47" t="s">
        <v>32</v>
      </c>
      <c r="D236" s="45" t="s">
        <v>14</v>
      </c>
      <c r="E236" s="35">
        <v>5500</v>
      </c>
      <c r="F236" s="32">
        <f t="shared" si="1"/>
        <v>9.6841215621368448</v>
      </c>
      <c r="G236" s="32">
        <v>567.94000000000005</v>
      </c>
      <c r="H236" s="33" t="s">
        <v>11</v>
      </c>
    </row>
    <row r="237" spans="1:8" x14ac:dyDescent="0.25">
      <c r="A237" s="42">
        <v>43534</v>
      </c>
      <c r="B237" s="16" t="s">
        <v>234</v>
      </c>
      <c r="C237" s="47" t="s">
        <v>18</v>
      </c>
      <c r="D237" s="46" t="s">
        <v>172</v>
      </c>
      <c r="E237" s="35">
        <v>10000</v>
      </c>
      <c r="F237" s="32">
        <f t="shared" si="1"/>
        <v>17.607493749339717</v>
      </c>
      <c r="G237" s="32">
        <v>567.94000000000005</v>
      </c>
      <c r="H237" s="33" t="s">
        <v>11</v>
      </c>
    </row>
    <row r="238" spans="1:8" x14ac:dyDescent="0.25">
      <c r="A238" s="42">
        <v>43534</v>
      </c>
      <c r="B238" s="16" t="s">
        <v>235</v>
      </c>
      <c r="C238" s="47" t="s">
        <v>212</v>
      </c>
      <c r="D238" s="45" t="s">
        <v>210</v>
      </c>
      <c r="E238" s="35">
        <v>30000</v>
      </c>
      <c r="F238" s="32">
        <f t="shared" si="1"/>
        <v>52.822481248019152</v>
      </c>
      <c r="G238" s="32">
        <v>567.94000000000005</v>
      </c>
      <c r="H238" s="33" t="s">
        <v>11</v>
      </c>
    </row>
    <row r="239" spans="1:8" x14ac:dyDescent="0.25">
      <c r="A239" s="42">
        <v>43534</v>
      </c>
      <c r="B239" s="16" t="s">
        <v>236</v>
      </c>
      <c r="C239" s="47" t="s">
        <v>228</v>
      </c>
      <c r="D239" s="45" t="s">
        <v>10</v>
      </c>
      <c r="E239" s="35">
        <v>5600</v>
      </c>
      <c r="F239" s="32">
        <f t="shared" si="1"/>
        <v>9.8601964996302414</v>
      </c>
      <c r="G239" s="32">
        <v>567.94000000000005</v>
      </c>
      <c r="H239" s="33" t="s">
        <v>11</v>
      </c>
    </row>
    <row r="240" spans="1:8" x14ac:dyDescent="0.25">
      <c r="A240" s="42">
        <v>43535</v>
      </c>
      <c r="B240" s="16" t="s">
        <v>237</v>
      </c>
      <c r="C240" s="43" t="s">
        <v>18</v>
      </c>
      <c r="D240" s="45" t="s">
        <v>10</v>
      </c>
      <c r="E240" s="35">
        <v>4000</v>
      </c>
      <c r="F240" s="32">
        <f t="shared" si="1"/>
        <v>7.0429974997358871</v>
      </c>
      <c r="G240" s="32">
        <v>567.94000000000005</v>
      </c>
      <c r="H240" s="33" t="s">
        <v>11</v>
      </c>
    </row>
    <row r="241" spans="1:8" x14ac:dyDescent="0.25">
      <c r="A241" s="42">
        <v>43535</v>
      </c>
      <c r="B241" s="16" t="s">
        <v>238</v>
      </c>
      <c r="C241" s="43" t="s">
        <v>18</v>
      </c>
      <c r="D241" s="45" t="s">
        <v>10</v>
      </c>
      <c r="E241" s="35">
        <v>4000</v>
      </c>
      <c r="F241" s="32">
        <f t="shared" si="1"/>
        <v>7.0429974997358871</v>
      </c>
      <c r="G241" s="32">
        <v>567.94000000000005</v>
      </c>
      <c r="H241" s="33" t="s">
        <v>11</v>
      </c>
    </row>
    <row r="242" spans="1:8" x14ac:dyDescent="0.25">
      <c r="A242" s="42">
        <v>43535</v>
      </c>
      <c r="B242" s="16" t="s">
        <v>228</v>
      </c>
      <c r="C242" s="43" t="s">
        <v>228</v>
      </c>
      <c r="D242" s="45" t="s">
        <v>10</v>
      </c>
      <c r="E242" s="35">
        <v>1000</v>
      </c>
      <c r="F242" s="32">
        <f t="shared" si="1"/>
        <v>1.7607493749339718</v>
      </c>
      <c r="G242" s="32">
        <v>567.94000000000005</v>
      </c>
      <c r="H242" s="33" t="s">
        <v>11</v>
      </c>
    </row>
    <row r="243" spans="1:8" x14ac:dyDescent="0.25">
      <c r="A243" s="42">
        <v>43535</v>
      </c>
      <c r="B243" s="16" t="s">
        <v>239</v>
      </c>
      <c r="C243" s="43" t="s">
        <v>18</v>
      </c>
      <c r="D243" s="45" t="s">
        <v>10</v>
      </c>
      <c r="E243" s="35">
        <v>4000</v>
      </c>
      <c r="F243" s="32">
        <f t="shared" si="1"/>
        <v>7.0429974997358871</v>
      </c>
      <c r="G243" s="32">
        <v>567.94000000000005</v>
      </c>
      <c r="H243" s="33" t="s">
        <v>11</v>
      </c>
    </row>
    <row r="244" spans="1:8" x14ac:dyDescent="0.25">
      <c r="A244" s="42">
        <v>43535</v>
      </c>
      <c r="B244" s="16" t="s">
        <v>240</v>
      </c>
      <c r="C244" s="43" t="s">
        <v>21</v>
      </c>
      <c r="D244" s="45" t="s">
        <v>210</v>
      </c>
      <c r="E244" s="35">
        <v>25000</v>
      </c>
      <c r="F244" s="32">
        <f t="shared" si="1"/>
        <v>44.018734373349297</v>
      </c>
      <c r="G244" s="32">
        <v>567.94000000000005</v>
      </c>
      <c r="H244" s="33" t="s">
        <v>11</v>
      </c>
    </row>
    <row r="245" spans="1:8" x14ac:dyDescent="0.25">
      <c r="A245" s="42">
        <v>43536</v>
      </c>
      <c r="B245" s="16" t="s">
        <v>241</v>
      </c>
      <c r="C245" s="43" t="s">
        <v>32</v>
      </c>
      <c r="D245" s="45" t="s">
        <v>14</v>
      </c>
      <c r="E245" s="35">
        <v>43780</v>
      </c>
      <c r="F245" s="32">
        <f t="shared" si="1"/>
        <v>77.085607634609289</v>
      </c>
      <c r="G245" s="32">
        <v>567.94000000000005</v>
      </c>
      <c r="H245" s="33" t="s">
        <v>11</v>
      </c>
    </row>
    <row r="246" spans="1:8" x14ac:dyDescent="0.25">
      <c r="A246" s="42">
        <v>43536</v>
      </c>
      <c r="B246" s="16" t="s">
        <v>242</v>
      </c>
      <c r="C246" s="43" t="s">
        <v>243</v>
      </c>
      <c r="D246" s="45" t="s">
        <v>14</v>
      </c>
      <c r="E246" s="35">
        <v>300000</v>
      </c>
      <c r="F246" s="32">
        <f t="shared" si="1"/>
        <v>528.22481248019153</v>
      </c>
      <c r="G246" s="32">
        <v>567.94000000000005</v>
      </c>
      <c r="H246" s="33" t="s">
        <v>11</v>
      </c>
    </row>
    <row r="247" spans="1:8" x14ac:dyDescent="0.25">
      <c r="A247" s="42">
        <v>43536</v>
      </c>
      <c r="B247" s="16" t="s">
        <v>244</v>
      </c>
      <c r="C247" s="43" t="s">
        <v>16</v>
      </c>
      <c r="D247" s="45" t="s">
        <v>14</v>
      </c>
      <c r="E247" s="35">
        <v>150000</v>
      </c>
      <c r="F247" s="32">
        <f t="shared" si="1"/>
        <v>264.11240624009577</v>
      </c>
      <c r="G247" s="32">
        <v>567.94000000000005</v>
      </c>
      <c r="H247" s="33" t="s">
        <v>11</v>
      </c>
    </row>
    <row r="248" spans="1:8" x14ac:dyDescent="0.25">
      <c r="A248" s="42">
        <v>43536</v>
      </c>
      <c r="B248" s="16" t="s">
        <v>245</v>
      </c>
      <c r="C248" s="43" t="s">
        <v>32</v>
      </c>
      <c r="D248" s="45" t="s">
        <v>14</v>
      </c>
      <c r="E248" s="35">
        <v>12500</v>
      </c>
      <c r="F248" s="32">
        <f t="shared" si="1"/>
        <v>22.009367186674648</v>
      </c>
      <c r="G248" s="32">
        <v>567.94000000000005</v>
      </c>
      <c r="H248" s="33" t="s">
        <v>11</v>
      </c>
    </row>
    <row r="249" spans="1:8" x14ac:dyDescent="0.25">
      <c r="A249" s="42">
        <v>43536</v>
      </c>
      <c r="B249" s="16" t="s">
        <v>202</v>
      </c>
      <c r="C249" s="43" t="s">
        <v>148</v>
      </c>
      <c r="D249" s="45" t="s">
        <v>203</v>
      </c>
      <c r="E249" s="35">
        <v>4000</v>
      </c>
      <c r="F249" s="32">
        <f t="shared" si="1"/>
        <v>7.0429974997358871</v>
      </c>
      <c r="G249" s="32">
        <v>567.94000000000005</v>
      </c>
      <c r="H249" s="33" t="s">
        <v>11</v>
      </c>
    </row>
    <row r="250" spans="1:8" x14ac:dyDescent="0.25">
      <c r="A250" s="42">
        <v>43536</v>
      </c>
      <c r="B250" s="16" t="s">
        <v>202</v>
      </c>
      <c r="C250" s="43" t="s">
        <v>148</v>
      </c>
      <c r="D250" s="46" t="s">
        <v>203</v>
      </c>
      <c r="E250" s="35">
        <v>2500</v>
      </c>
      <c r="F250" s="32">
        <f t="shared" si="1"/>
        <v>4.4018734373349293</v>
      </c>
      <c r="G250" s="32">
        <v>567.94000000000005</v>
      </c>
      <c r="H250" s="33" t="s">
        <v>11</v>
      </c>
    </row>
    <row r="251" spans="1:8" x14ac:dyDescent="0.25">
      <c r="A251" s="42">
        <v>43536</v>
      </c>
      <c r="B251" s="16" t="s">
        <v>202</v>
      </c>
      <c r="C251" s="43" t="s">
        <v>148</v>
      </c>
      <c r="D251" s="46" t="s">
        <v>203</v>
      </c>
      <c r="E251" s="35">
        <v>5000</v>
      </c>
      <c r="F251" s="32">
        <f t="shared" si="1"/>
        <v>8.8037468746698586</v>
      </c>
      <c r="G251" s="32">
        <v>567.94000000000005</v>
      </c>
      <c r="H251" s="33" t="s">
        <v>11</v>
      </c>
    </row>
    <row r="252" spans="1:8" x14ac:dyDescent="0.25">
      <c r="A252" s="42">
        <v>43537</v>
      </c>
      <c r="B252" s="16" t="s">
        <v>215</v>
      </c>
      <c r="C252" s="43" t="s">
        <v>151</v>
      </c>
      <c r="D252" s="46" t="s">
        <v>14</v>
      </c>
      <c r="E252" s="35">
        <v>50000</v>
      </c>
      <c r="F252" s="32">
        <f t="shared" si="1"/>
        <v>88.037468746698593</v>
      </c>
      <c r="G252" s="32">
        <v>567.94000000000005</v>
      </c>
      <c r="H252" s="33" t="s">
        <v>11</v>
      </c>
    </row>
    <row r="253" spans="1:8" x14ac:dyDescent="0.25">
      <c r="A253" s="42">
        <v>43537</v>
      </c>
      <c r="B253" s="16" t="s">
        <v>246</v>
      </c>
      <c r="C253" s="44" t="s">
        <v>212</v>
      </c>
      <c r="D253" s="45" t="s">
        <v>210</v>
      </c>
      <c r="E253" s="35">
        <v>20000</v>
      </c>
      <c r="F253" s="32">
        <f t="shared" si="1"/>
        <v>35.214987498679434</v>
      </c>
      <c r="G253" s="32">
        <v>567.94000000000005</v>
      </c>
      <c r="H253" s="33" t="s">
        <v>11</v>
      </c>
    </row>
    <row r="254" spans="1:8" x14ac:dyDescent="0.25">
      <c r="A254" s="42">
        <v>43537</v>
      </c>
      <c r="B254" s="16" t="s">
        <v>247</v>
      </c>
      <c r="C254" s="44" t="s">
        <v>157</v>
      </c>
      <c r="D254" s="45" t="s">
        <v>10</v>
      </c>
      <c r="E254" s="35">
        <v>220000</v>
      </c>
      <c r="F254" s="32">
        <f t="shared" si="1"/>
        <v>387.36486248547379</v>
      </c>
      <c r="G254" s="32">
        <v>567.94000000000005</v>
      </c>
      <c r="H254" s="33" t="s">
        <v>11</v>
      </c>
    </row>
    <row r="255" spans="1:8" x14ac:dyDescent="0.25">
      <c r="A255" s="42">
        <v>43537</v>
      </c>
      <c r="B255" s="16" t="s">
        <v>248</v>
      </c>
      <c r="C255" s="44" t="s">
        <v>212</v>
      </c>
      <c r="D255" s="45" t="s">
        <v>249</v>
      </c>
      <c r="E255" s="35">
        <v>396000</v>
      </c>
      <c r="F255" s="32">
        <f t="shared" si="1"/>
        <v>697.25675247385277</v>
      </c>
      <c r="G255" s="32">
        <v>567.94000000000005</v>
      </c>
      <c r="H255" s="33" t="s">
        <v>11</v>
      </c>
    </row>
    <row r="256" spans="1:8" x14ac:dyDescent="0.25">
      <c r="A256" s="42">
        <v>43537</v>
      </c>
      <c r="B256" s="16" t="s">
        <v>250</v>
      </c>
      <c r="C256" s="44" t="s">
        <v>212</v>
      </c>
      <c r="D256" s="46" t="s">
        <v>210</v>
      </c>
      <c r="E256" s="35">
        <v>280000</v>
      </c>
      <c r="F256" s="32">
        <f t="shared" si="1"/>
        <v>493.00982498151211</v>
      </c>
      <c r="G256" s="32">
        <v>567.94000000000005</v>
      </c>
      <c r="H256" s="33" t="s">
        <v>11</v>
      </c>
    </row>
    <row r="257" spans="1:8" x14ac:dyDescent="0.25">
      <c r="A257" s="42">
        <v>43538</v>
      </c>
      <c r="B257" s="16" t="s">
        <v>251</v>
      </c>
      <c r="C257" s="44" t="s">
        <v>212</v>
      </c>
      <c r="D257" s="46" t="s">
        <v>210</v>
      </c>
      <c r="E257" s="35">
        <v>20000</v>
      </c>
      <c r="F257" s="32">
        <f t="shared" si="1"/>
        <v>35.214987498679434</v>
      </c>
      <c r="G257" s="32">
        <v>567.94000000000005</v>
      </c>
      <c r="H257" s="33" t="s">
        <v>11</v>
      </c>
    </row>
    <row r="258" spans="1:8" x14ac:dyDescent="0.25">
      <c r="A258" s="42">
        <v>43538</v>
      </c>
      <c r="B258" s="16" t="s">
        <v>252</v>
      </c>
      <c r="C258" s="44" t="s">
        <v>212</v>
      </c>
      <c r="D258" s="46" t="s">
        <v>210</v>
      </c>
      <c r="E258" s="35">
        <v>20000</v>
      </c>
      <c r="F258" s="32">
        <f t="shared" si="1"/>
        <v>35.214987498679434</v>
      </c>
      <c r="G258" s="32">
        <v>567.94000000000005</v>
      </c>
      <c r="H258" s="33" t="s">
        <v>11</v>
      </c>
    </row>
    <row r="259" spans="1:8" x14ac:dyDescent="0.25">
      <c r="A259" s="42">
        <v>43538</v>
      </c>
      <c r="B259" s="16" t="s">
        <v>253</v>
      </c>
      <c r="C259" s="44" t="s">
        <v>212</v>
      </c>
      <c r="D259" s="46" t="s">
        <v>210</v>
      </c>
      <c r="E259" s="35">
        <v>15000</v>
      </c>
      <c r="F259" s="32">
        <f t="shared" si="1"/>
        <v>26.411240624009576</v>
      </c>
      <c r="G259" s="32">
        <v>567.94000000000005</v>
      </c>
      <c r="H259" s="33" t="s">
        <v>11</v>
      </c>
    </row>
    <row r="260" spans="1:8" x14ac:dyDescent="0.25">
      <c r="A260" s="42">
        <v>43538</v>
      </c>
      <c r="B260" s="16" t="s">
        <v>254</v>
      </c>
      <c r="C260" s="44" t="s">
        <v>212</v>
      </c>
      <c r="D260" s="46" t="s">
        <v>210</v>
      </c>
      <c r="E260" s="35">
        <v>15000</v>
      </c>
      <c r="F260" s="32">
        <f t="shared" si="1"/>
        <v>26.411240624009576</v>
      </c>
      <c r="G260" s="32">
        <v>567.94000000000005</v>
      </c>
      <c r="H260" s="33" t="s">
        <v>11</v>
      </c>
    </row>
    <row r="261" spans="1:8" x14ac:dyDescent="0.25">
      <c r="A261" s="42">
        <v>43538</v>
      </c>
      <c r="B261" s="16" t="s">
        <v>255</v>
      </c>
      <c r="C261" s="44" t="s">
        <v>180</v>
      </c>
      <c r="D261" s="45" t="s">
        <v>10</v>
      </c>
      <c r="E261" s="35">
        <v>18000</v>
      </c>
      <c r="F261" s="32">
        <f t="shared" si="1"/>
        <v>31.69348874881149</v>
      </c>
      <c r="G261" s="32">
        <v>567.94000000000005</v>
      </c>
      <c r="H261" s="33" t="s">
        <v>11</v>
      </c>
    </row>
    <row r="262" spans="1:8" x14ac:dyDescent="0.25">
      <c r="A262" s="42">
        <v>43538</v>
      </c>
      <c r="B262" s="16" t="s">
        <v>237</v>
      </c>
      <c r="C262" s="43" t="s">
        <v>18</v>
      </c>
      <c r="D262" s="45" t="s">
        <v>10</v>
      </c>
      <c r="E262" s="35">
        <v>4000</v>
      </c>
      <c r="F262" s="32">
        <f t="shared" si="1"/>
        <v>7.0429974997358871</v>
      </c>
      <c r="G262" s="32">
        <v>567.94000000000005</v>
      </c>
      <c r="H262" s="33" t="s">
        <v>11</v>
      </c>
    </row>
    <row r="263" spans="1:8" x14ac:dyDescent="0.25">
      <c r="A263" s="42">
        <v>43538</v>
      </c>
      <c r="B263" s="16" t="s">
        <v>238</v>
      </c>
      <c r="C263" s="43" t="s">
        <v>18</v>
      </c>
      <c r="D263" s="45" t="s">
        <v>10</v>
      </c>
      <c r="E263" s="35">
        <v>4000</v>
      </c>
      <c r="F263" s="32">
        <f t="shared" si="1"/>
        <v>7.0429974997358871</v>
      </c>
      <c r="G263" s="32">
        <v>567.94000000000005</v>
      </c>
      <c r="H263" s="33" t="s">
        <v>11</v>
      </c>
    </row>
    <row r="264" spans="1:8" x14ac:dyDescent="0.25">
      <c r="A264" s="42">
        <v>43539</v>
      </c>
      <c r="B264" s="16" t="s">
        <v>256</v>
      </c>
      <c r="C264" s="43" t="s">
        <v>18</v>
      </c>
      <c r="D264" s="45" t="s">
        <v>203</v>
      </c>
      <c r="E264" s="35">
        <v>15000</v>
      </c>
      <c r="F264" s="32">
        <f t="shared" si="1"/>
        <v>26.411240624009576</v>
      </c>
      <c r="G264" s="32">
        <v>567.94000000000005</v>
      </c>
      <c r="H264" s="33" t="s">
        <v>11</v>
      </c>
    </row>
    <row r="265" spans="1:8" x14ac:dyDescent="0.25">
      <c r="A265" s="42">
        <v>43539</v>
      </c>
      <c r="B265" s="16" t="s">
        <v>257</v>
      </c>
      <c r="C265" s="43" t="s">
        <v>32</v>
      </c>
      <c r="D265" s="45" t="s">
        <v>14</v>
      </c>
      <c r="E265" s="35">
        <v>10000</v>
      </c>
      <c r="F265" s="32">
        <f t="shared" si="1"/>
        <v>17.607493749339717</v>
      </c>
      <c r="G265" s="32">
        <v>567.94000000000005</v>
      </c>
      <c r="H265" s="33" t="s">
        <v>11</v>
      </c>
    </row>
    <row r="266" spans="1:8" x14ac:dyDescent="0.25">
      <c r="A266" s="42">
        <v>43543</v>
      </c>
      <c r="B266" s="16" t="s">
        <v>258</v>
      </c>
      <c r="C266" s="43" t="s">
        <v>16</v>
      </c>
      <c r="D266" s="45" t="s">
        <v>14</v>
      </c>
      <c r="E266" s="35">
        <v>11800</v>
      </c>
      <c r="F266" s="32">
        <f t="shared" si="1"/>
        <v>20.776842624220865</v>
      </c>
      <c r="G266" s="32">
        <v>567.94000000000005</v>
      </c>
      <c r="H266" s="33" t="s">
        <v>11</v>
      </c>
    </row>
    <row r="267" spans="1:8" x14ac:dyDescent="0.25">
      <c r="A267" s="42">
        <v>43543</v>
      </c>
      <c r="B267" s="16" t="s">
        <v>259</v>
      </c>
      <c r="C267" s="43" t="s">
        <v>151</v>
      </c>
      <c r="D267" s="45" t="s">
        <v>14</v>
      </c>
      <c r="E267" s="35">
        <v>42000</v>
      </c>
      <c r="F267" s="32">
        <f t="shared" si="1"/>
        <v>73.951473747226814</v>
      </c>
      <c r="G267" s="32">
        <v>567.94000000000005</v>
      </c>
      <c r="H267" s="33" t="s">
        <v>11</v>
      </c>
    </row>
    <row r="268" spans="1:8" x14ac:dyDescent="0.25">
      <c r="A268" s="42">
        <v>43543</v>
      </c>
      <c r="B268" s="16" t="s">
        <v>202</v>
      </c>
      <c r="C268" s="43" t="s">
        <v>148</v>
      </c>
      <c r="D268" s="45" t="s">
        <v>203</v>
      </c>
      <c r="E268" s="35">
        <v>6000</v>
      </c>
      <c r="F268" s="32">
        <f t="shared" si="1"/>
        <v>10.564496249603831</v>
      </c>
      <c r="G268" s="32">
        <v>567.94000000000005</v>
      </c>
      <c r="H268" s="33" t="s">
        <v>11</v>
      </c>
    </row>
    <row r="269" spans="1:8" x14ac:dyDescent="0.25">
      <c r="A269" s="42">
        <v>43543</v>
      </c>
      <c r="B269" s="16" t="s">
        <v>202</v>
      </c>
      <c r="C269" s="43" t="s">
        <v>148</v>
      </c>
      <c r="D269" s="45" t="s">
        <v>203</v>
      </c>
      <c r="E269" s="35">
        <v>3000</v>
      </c>
      <c r="F269" s="32">
        <f t="shared" si="1"/>
        <v>5.2822481248019155</v>
      </c>
      <c r="G269" s="32">
        <v>567.94000000000005</v>
      </c>
      <c r="H269" s="33" t="s">
        <v>11</v>
      </c>
    </row>
    <row r="270" spans="1:8" x14ac:dyDescent="0.25">
      <c r="A270" s="42">
        <v>43543</v>
      </c>
      <c r="B270" s="16" t="s">
        <v>202</v>
      </c>
      <c r="C270" s="43" t="s">
        <v>148</v>
      </c>
      <c r="D270" s="45" t="s">
        <v>203</v>
      </c>
      <c r="E270" s="35">
        <v>2000</v>
      </c>
      <c r="F270" s="32">
        <f t="shared" ref="F270:F333" si="2">E270/G270</f>
        <v>3.5214987498679435</v>
      </c>
      <c r="G270" s="32">
        <v>567.94000000000005</v>
      </c>
      <c r="H270" s="33" t="s">
        <v>11</v>
      </c>
    </row>
    <row r="271" spans="1:8" x14ac:dyDescent="0.25">
      <c r="A271" s="42">
        <v>43543</v>
      </c>
      <c r="B271" s="16" t="s">
        <v>202</v>
      </c>
      <c r="C271" s="43" t="s">
        <v>148</v>
      </c>
      <c r="D271" s="45" t="s">
        <v>203</v>
      </c>
      <c r="E271" s="35">
        <v>3000</v>
      </c>
      <c r="F271" s="32">
        <f t="shared" si="2"/>
        <v>5.2822481248019155</v>
      </c>
      <c r="G271" s="32">
        <v>567.94000000000005</v>
      </c>
      <c r="H271" s="33" t="s">
        <v>11</v>
      </c>
    </row>
    <row r="272" spans="1:8" x14ac:dyDescent="0.25">
      <c r="A272" s="42">
        <v>43544</v>
      </c>
      <c r="B272" s="16" t="s">
        <v>260</v>
      </c>
      <c r="C272" s="43" t="s">
        <v>228</v>
      </c>
      <c r="D272" s="45" t="s">
        <v>10</v>
      </c>
      <c r="E272" s="35">
        <v>4950</v>
      </c>
      <c r="F272" s="32">
        <f t="shared" si="2"/>
        <v>8.7157094059231603</v>
      </c>
      <c r="G272" s="32">
        <v>567.94000000000005</v>
      </c>
      <c r="H272" s="33" t="s">
        <v>11</v>
      </c>
    </row>
    <row r="273" spans="1:8" x14ac:dyDescent="0.25">
      <c r="A273" s="42">
        <v>43545</v>
      </c>
      <c r="B273" s="16" t="s">
        <v>261</v>
      </c>
      <c r="C273" s="43" t="s">
        <v>212</v>
      </c>
      <c r="D273" s="45" t="s">
        <v>210</v>
      </c>
      <c r="E273" s="35">
        <v>30000</v>
      </c>
      <c r="F273" s="32">
        <f t="shared" si="2"/>
        <v>52.822481248019152</v>
      </c>
      <c r="G273" s="32">
        <v>567.94000000000005</v>
      </c>
      <c r="H273" s="33" t="s">
        <v>11</v>
      </c>
    </row>
    <row r="274" spans="1:8" x14ac:dyDescent="0.25">
      <c r="A274" s="42">
        <v>43545</v>
      </c>
      <c r="B274" s="16" t="s">
        <v>262</v>
      </c>
      <c r="C274" s="43" t="s">
        <v>212</v>
      </c>
      <c r="D274" s="45" t="s">
        <v>210</v>
      </c>
      <c r="E274" s="35">
        <v>50000</v>
      </c>
      <c r="F274" s="32">
        <f t="shared" si="2"/>
        <v>88.037468746698593</v>
      </c>
      <c r="G274" s="32">
        <v>567.94000000000005</v>
      </c>
      <c r="H274" s="33" t="s">
        <v>11</v>
      </c>
    </row>
    <row r="275" spans="1:8" x14ac:dyDescent="0.25">
      <c r="A275" s="42">
        <v>43546</v>
      </c>
      <c r="B275" s="16" t="s">
        <v>263</v>
      </c>
      <c r="C275" s="43" t="s">
        <v>264</v>
      </c>
      <c r="D275" s="45" t="s">
        <v>10</v>
      </c>
      <c r="E275" s="35">
        <v>60000</v>
      </c>
      <c r="F275" s="32">
        <f t="shared" si="2"/>
        <v>105.6449624960383</v>
      </c>
      <c r="G275" s="32">
        <v>567.94000000000005</v>
      </c>
      <c r="H275" s="33" t="s">
        <v>11</v>
      </c>
    </row>
    <row r="276" spans="1:8" x14ac:dyDescent="0.25">
      <c r="A276" s="42">
        <v>43546</v>
      </c>
      <c r="B276" s="16" t="s">
        <v>265</v>
      </c>
      <c r="C276" s="43" t="s">
        <v>264</v>
      </c>
      <c r="D276" s="45" t="s">
        <v>10</v>
      </c>
      <c r="E276" s="35">
        <v>31250</v>
      </c>
      <c r="F276" s="32">
        <f t="shared" si="2"/>
        <v>55.023417966686615</v>
      </c>
      <c r="G276" s="32">
        <v>567.94000000000005</v>
      </c>
      <c r="H276" s="33" t="s">
        <v>11</v>
      </c>
    </row>
    <row r="277" spans="1:8" x14ac:dyDescent="0.25">
      <c r="A277" s="42">
        <v>43549</v>
      </c>
      <c r="B277" s="16" t="s">
        <v>266</v>
      </c>
      <c r="C277" s="43" t="s">
        <v>32</v>
      </c>
      <c r="D277" s="45" t="s">
        <v>14</v>
      </c>
      <c r="E277" s="35">
        <v>3540</v>
      </c>
      <c r="F277" s="32">
        <f t="shared" si="2"/>
        <v>6.23305278726626</v>
      </c>
      <c r="G277" s="32">
        <v>567.94000000000005</v>
      </c>
      <c r="H277" s="33" t="s">
        <v>11</v>
      </c>
    </row>
    <row r="278" spans="1:8" x14ac:dyDescent="0.25">
      <c r="A278" s="42">
        <v>43549</v>
      </c>
      <c r="B278" s="16" t="s">
        <v>267</v>
      </c>
      <c r="C278" s="43" t="s">
        <v>264</v>
      </c>
      <c r="D278" s="45" t="s">
        <v>10</v>
      </c>
      <c r="E278" s="35">
        <v>71000</v>
      </c>
      <c r="F278" s="32">
        <f t="shared" si="2"/>
        <v>125.01320562031199</v>
      </c>
      <c r="G278" s="32">
        <v>567.94000000000005</v>
      </c>
      <c r="H278" s="33" t="s">
        <v>11</v>
      </c>
    </row>
    <row r="279" spans="1:8" x14ac:dyDescent="0.25">
      <c r="A279" s="42">
        <v>43549</v>
      </c>
      <c r="B279" s="16" t="s">
        <v>268</v>
      </c>
      <c r="C279" s="43" t="s">
        <v>151</v>
      </c>
      <c r="D279" s="45" t="s">
        <v>14</v>
      </c>
      <c r="E279" s="35">
        <v>38000</v>
      </c>
      <c r="F279" s="32">
        <f t="shared" si="2"/>
        <v>66.908476247490924</v>
      </c>
      <c r="G279" s="32">
        <v>567.94000000000005</v>
      </c>
      <c r="H279" s="33" t="s">
        <v>11</v>
      </c>
    </row>
    <row r="280" spans="1:8" x14ac:dyDescent="0.25">
      <c r="A280" s="42">
        <v>43550</v>
      </c>
      <c r="B280" s="16" t="s">
        <v>269</v>
      </c>
      <c r="C280" s="43" t="s">
        <v>32</v>
      </c>
      <c r="D280" s="45" t="s">
        <v>14</v>
      </c>
      <c r="E280" s="35">
        <v>45762</v>
      </c>
      <c r="F280" s="32">
        <f t="shared" si="2"/>
        <v>80.575412895728419</v>
      </c>
      <c r="G280" s="32">
        <v>567.94000000000005</v>
      </c>
      <c r="H280" s="33" t="s">
        <v>11</v>
      </c>
    </row>
    <row r="281" spans="1:8" x14ac:dyDescent="0.25">
      <c r="A281" s="42">
        <v>43550</v>
      </c>
      <c r="B281" s="16" t="s">
        <v>270</v>
      </c>
      <c r="C281" s="43" t="s">
        <v>151</v>
      </c>
      <c r="D281" s="45" t="s">
        <v>14</v>
      </c>
      <c r="E281" s="35">
        <v>3000</v>
      </c>
      <c r="F281" s="32">
        <f t="shared" si="2"/>
        <v>5.2822481248019155</v>
      </c>
      <c r="G281" s="32">
        <v>567.94000000000005</v>
      </c>
      <c r="H281" s="33" t="s">
        <v>11</v>
      </c>
    </row>
    <row r="282" spans="1:8" x14ac:dyDescent="0.25">
      <c r="A282" s="42">
        <v>43550</v>
      </c>
      <c r="B282" s="16" t="s">
        <v>202</v>
      </c>
      <c r="C282" s="43" t="s">
        <v>148</v>
      </c>
      <c r="D282" s="45" t="s">
        <v>203</v>
      </c>
      <c r="E282" s="35">
        <v>3000</v>
      </c>
      <c r="F282" s="32">
        <f t="shared" si="2"/>
        <v>5.2822481248019155</v>
      </c>
      <c r="G282" s="32">
        <v>567.94000000000005</v>
      </c>
      <c r="H282" s="33" t="s">
        <v>11</v>
      </c>
    </row>
    <row r="283" spans="1:8" x14ac:dyDescent="0.25">
      <c r="A283" s="42">
        <v>43550</v>
      </c>
      <c r="B283" s="16" t="s">
        <v>202</v>
      </c>
      <c r="C283" s="43" t="s">
        <v>148</v>
      </c>
      <c r="D283" s="45" t="s">
        <v>203</v>
      </c>
      <c r="E283" s="35">
        <v>2000</v>
      </c>
      <c r="F283" s="32">
        <f t="shared" si="2"/>
        <v>3.5214987498679435</v>
      </c>
      <c r="G283" s="32">
        <v>567.94000000000005</v>
      </c>
      <c r="H283" s="33" t="s">
        <v>11</v>
      </c>
    </row>
    <row r="284" spans="1:8" x14ac:dyDescent="0.25">
      <c r="A284" s="42">
        <v>43550</v>
      </c>
      <c r="B284" s="16" t="s">
        <v>202</v>
      </c>
      <c r="C284" s="43" t="s">
        <v>148</v>
      </c>
      <c r="D284" s="45" t="s">
        <v>203</v>
      </c>
      <c r="E284" s="35">
        <v>3000</v>
      </c>
      <c r="F284" s="32">
        <f t="shared" si="2"/>
        <v>5.2822481248019155</v>
      </c>
      <c r="G284" s="32">
        <v>567.94000000000005</v>
      </c>
      <c r="H284" s="33" t="s">
        <v>11</v>
      </c>
    </row>
    <row r="285" spans="1:8" x14ac:dyDescent="0.25">
      <c r="A285" s="42">
        <v>43550</v>
      </c>
      <c r="B285" s="16" t="s">
        <v>271</v>
      </c>
      <c r="C285" s="43" t="s">
        <v>151</v>
      </c>
      <c r="D285" s="45" t="s">
        <v>14</v>
      </c>
      <c r="E285" s="35">
        <v>10000</v>
      </c>
      <c r="F285" s="32">
        <f t="shared" si="2"/>
        <v>17.607493749339717</v>
      </c>
      <c r="G285" s="32">
        <v>567.94000000000005</v>
      </c>
      <c r="H285" s="33" t="s">
        <v>11</v>
      </c>
    </row>
    <row r="286" spans="1:8" x14ac:dyDescent="0.25">
      <c r="A286" s="42">
        <v>43550</v>
      </c>
      <c r="B286" s="16" t="s">
        <v>272</v>
      </c>
      <c r="C286" s="43" t="s">
        <v>21</v>
      </c>
      <c r="D286" s="45" t="s">
        <v>14</v>
      </c>
      <c r="E286" s="35">
        <v>20000</v>
      </c>
      <c r="F286" s="32">
        <f t="shared" si="2"/>
        <v>35.214987498679434</v>
      </c>
      <c r="G286" s="32">
        <v>567.94000000000005</v>
      </c>
      <c r="H286" s="33" t="s">
        <v>11</v>
      </c>
    </row>
    <row r="287" spans="1:8" x14ac:dyDescent="0.25">
      <c r="A287" s="42">
        <v>43550</v>
      </c>
      <c r="B287" s="16" t="s">
        <v>273</v>
      </c>
      <c r="C287" s="43" t="s">
        <v>157</v>
      </c>
      <c r="D287" s="45" t="s">
        <v>10</v>
      </c>
      <c r="E287" s="35">
        <v>100000</v>
      </c>
      <c r="F287" s="32">
        <f t="shared" si="2"/>
        <v>176.07493749339719</v>
      </c>
      <c r="G287" s="32">
        <v>567.94000000000005</v>
      </c>
      <c r="H287" s="33" t="s">
        <v>11</v>
      </c>
    </row>
    <row r="288" spans="1:8" x14ac:dyDescent="0.25">
      <c r="A288" s="42">
        <v>43551</v>
      </c>
      <c r="B288" s="16" t="s">
        <v>274</v>
      </c>
      <c r="C288" s="43" t="s">
        <v>32</v>
      </c>
      <c r="D288" s="45" t="s">
        <v>14</v>
      </c>
      <c r="E288" s="35">
        <v>43089</v>
      </c>
      <c r="F288" s="32">
        <f t="shared" si="2"/>
        <v>75.868929816529914</v>
      </c>
      <c r="G288" s="32">
        <v>567.94000000000005</v>
      </c>
      <c r="H288" s="33" t="s">
        <v>11</v>
      </c>
    </row>
    <row r="289" spans="1:8" x14ac:dyDescent="0.25">
      <c r="A289" s="42">
        <v>43551</v>
      </c>
      <c r="B289" s="16" t="s">
        <v>275</v>
      </c>
      <c r="C289" s="43" t="s">
        <v>157</v>
      </c>
      <c r="D289" s="45" t="s">
        <v>10</v>
      </c>
      <c r="E289" s="35">
        <v>50000</v>
      </c>
      <c r="F289" s="32">
        <f t="shared" si="2"/>
        <v>88.037468746698593</v>
      </c>
      <c r="G289" s="32">
        <v>567.94000000000005</v>
      </c>
      <c r="H289" s="33" t="s">
        <v>11</v>
      </c>
    </row>
    <row r="290" spans="1:8" x14ac:dyDescent="0.25">
      <c r="A290" s="42">
        <v>43551</v>
      </c>
      <c r="B290" s="16" t="s">
        <v>276</v>
      </c>
      <c r="C290" s="43" t="s">
        <v>32</v>
      </c>
      <c r="D290" s="45" t="s">
        <v>14</v>
      </c>
      <c r="E290" s="35">
        <v>5736</v>
      </c>
      <c r="F290" s="32">
        <f t="shared" si="2"/>
        <v>10.099658414621262</v>
      </c>
      <c r="G290" s="32">
        <v>567.94000000000005</v>
      </c>
      <c r="H290" s="33" t="s">
        <v>11</v>
      </c>
    </row>
    <row r="291" spans="1:8" x14ac:dyDescent="0.25">
      <c r="A291" s="42">
        <v>43551</v>
      </c>
      <c r="B291" s="16" t="s">
        <v>277</v>
      </c>
      <c r="C291" s="43" t="s">
        <v>32</v>
      </c>
      <c r="D291" s="45" t="s">
        <v>14</v>
      </c>
      <c r="E291" s="35">
        <v>1000</v>
      </c>
      <c r="F291" s="32">
        <f t="shared" si="2"/>
        <v>1.7607493749339718</v>
      </c>
      <c r="G291" s="32">
        <v>567.94000000000005</v>
      </c>
      <c r="H291" s="33" t="s">
        <v>11</v>
      </c>
    </row>
    <row r="292" spans="1:8" x14ac:dyDescent="0.25">
      <c r="A292" s="42">
        <v>43552</v>
      </c>
      <c r="B292" s="16" t="s">
        <v>278</v>
      </c>
      <c r="C292" s="43" t="s">
        <v>264</v>
      </c>
      <c r="D292" s="45" t="s">
        <v>10</v>
      </c>
      <c r="E292" s="35">
        <v>2000</v>
      </c>
      <c r="F292" s="32">
        <f t="shared" si="2"/>
        <v>3.5214987498679435</v>
      </c>
      <c r="G292" s="32">
        <v>567.94000000000005</v>
      </c>
      <c r="H292" s="33" t="s">
        <v>11</v>
      </c>
    </row>
    <row r="293" spans="1:8" x14ac:dyDescent="0.25">
      <c r="A293" s="42">
        <v>43552</v>
      </c>
      <c r="B293" s="16" t="s">
        <v>279</v>
      </c>
      <c r="C293" s="43" t="s">
        <v>180</v>
      </c>
      <c r="D293" s="45" t="s">
        <v>14</v>
      </c>
      <c r="E293" s="35">
        <v>84000</v>
      </c>
      <c r="F293" s="32">
        <f t="shared" si="2"/>
        <v>147.90294749445363</v>
      </c>
      <c r="G293" s="32">
        <v>567.94000000000005</v>
      </c>
      <c r="H293" s="33" t="s">
        <v>11</v>
      </c>
    </row>
    <row r="294" spans="1:8" x14ac:dyDescent="0.25">
      <c r="A294" s="42">
        <v>43552</v>
      </c>
      <c r="B294" s="16" t="s">
        <v>280</v>
      </c>
      <c r="C294" s="43" t="s">
        <v>39</v>
      </c>
      <c r="D294" s="45" t="s">
        <v>14</v>
      </c>
      <c r="E294" s="35">
        <v>11700</v>
      </c>
      <c r="F294" s="32">
        <f t="shared" si="2"/>
        <v>20.600767686727469</v>
      </c>
      <c r="G294" s="32">
        <v>567.94000000000005</v>
      </c>
      <c r="H294" s="33" t="s">
        <v>11</v>
      </c>
    </row>
    <row r="295" spans="1:8" x14ac:dyDescent="0.25">
      <c r="A295" s="42">
        <v>43553</v>
      </c>
      <c r="B295" s="16" t="s">
        <v>281</v>
      </c>
      <c r="C295" s="43" t="s">
        <v>16</v>
      </c>
      <c r="D295" s="45" t="s">
        <v>14</v>
      </c>
      <c r="E295" s="35">
        <v>2000</v>
      </c>
      <c r="F295" s="32">
        <f t="shared" si="2"/>
        <v>3.5214987498679435</v>
      </c>
      <c r="G295" s="32">
        <v>567.94000000000005</v>
      </c>
      <c r="H295" s="33" t="s">
        <v>11</v>
      </c>
    </row>
    <row r="296" spans="1:8" x14ac:dyDescent="0.25">
      <c r="A296" s="42">
        <v>43553</v>
      </c>
      <c r="B296" s="16" t="s">
        <v>282</v>
      </c>
      <c r="C296" s="43" t="s">
        <v>39</v>
      </c>
      <c r="D296" s="45" t="s">
        <v>14</v>
      </c>
      <c r="E296" s="35">
        <v>21206</v>
      </c>
      <c r="F296" s="32">
        <f t="shared" si="2"/>
        <v>37.338451244849807</v>
      </c>
      <c r="G296" s="32">
        <v>567.94000000000005</v>
      </c>
      <c r="H296" s="33" t="s">
        <v>11</v>
      </c>
    </row>
    <row r="297" spans="1:8" x14ac:dyDescent="0.25">
      <c r="A297" s="42">
        <v>43554</v>
      </c>
      <c r="B297" s="16" t="s">
        <v>283</v>
      </c>
      <c r="C297" s="43" t="s">
        <v>32</v>
      </c>
      <c r="D297" s="45" t="s">
        <v>14</v>
      </c>
      <c r="E297" s="35">
        <v>14762</v>
      </c>
      <c r="F297" s="32">
        <f t="shared" si="2"/>
        <v>25.992182272775292</v>
      </c>
      <c r="G297" s="32">
        <v>567.94000000000005</v>
      </c>
      <c r="H297" s="33" t="s">
        <v>11</v>
      </c>
    </row>
    <row r="298" spans="1:8" x14ac:dyDescent="0.25">
      <c r="A298" s="42">
        <v>43555</v>
      </c>
      <c r="B298" s="16" t="s">
        <v>284</v>
      </c>
      <c r="C298" s="43" t="s">
        <v>21</v>
      </c>
      <c r="D298" s="45" t="s">
        <v>172</v>
      </c>
      <c r="E298" s="35">
        <v>2700</v>
      </c>
      <c r="F298" s="32">
        <f t="shared" si="2"/>
        <v>4.7540233123217233</v>
      </c>
      <c r="G298" s="32">
        <v>567.94000000000005</v>
      </c>
      <c r="H298" s="33" t="s">
        <v>11</v>
      </c>
    </row>
    <row r="299" spans="1:8" x14ac:dyDescent="0.25">
      <c r="A299" s="42">
        <v>43555</v>
      </c>
      <c r="B299" s="16" t="s">
        <v>284</v>
      </c>
      <c r="C299" s="43" t="s">
        <v>21</v>
      </c>
      <c r="D299" s="45" t="s">
        <v>172</v>
      </c>
      <c r="E299" s="35">
        <v>1500</v>
      </c>
      <c r="F299" s="32">
        <f t="shared" si="2"/>
        <v>2.6411240624009578</v>
      </c>
      <c r="G299" s="32">
        <v>567.94000000000005</v>
      </c>
      <c r="H299" s="33" t="s">
        <v>11</v>
      </c>
    </row>
    <row r="300" spans="1:8" x14ac:dyDescent="0.25">
      <c r="A300" s="42">
        <v>43555</v>
      </c>
      <c r="B300" s="16" t="s">
        <v>285</v>
      </c>
      <c r="C300" s="43" t="s">
        <v>18</v>
      </c>
      <c r="D300" s="45" t="s">
        <v>172</v>
      </c>
      <c r="E300" s="35">
        <v>9000</v>
      </c>
      <c r="F300" s="32">
        <f t="shared" si="2"/>
        <v>15.846744374405745</v>
      </c>
      <c r="G300" s="32">
        <v>567.94000000000005</v>
      </c>
      <c r="H300" s="33" t="s">
        <v>11</v>
      </c>
    </row>
    <row r="301" spans="1:8" x14ac:dyDescent="0.25">
      <c r="A301" s="42">
        <v>43555</v>
      </c>
      <c r="B301" s="16" t="s">
        <v>286</v>
      </c>
      <c r="C301" s="43" t="s">
        <v>16</v>
      </c>
      <c r="D301" s="45" t="s">
        <v>172</v>
      </c>
      <c r="E301" s="35">
        <v>500</v>
      </c>
      <c r="F301" s="32">
        <f t="shared" si="2"/>
        <v>0.88037468746698588</v>
      </c>
      <c r="G301" s="32">
        <v>567.94000000000005</v>
      </c>
      <c r="H301" s="33" t="s">
        <v>11</v>
      </c>
    </row>
    <row r="302" spans="1:8" x14ac:dyDescent="0.25">
      <c r="A302" s="42">
        <v>43555</v>
      </c>
      <c r="B302" s="16" t="s">
        <v>287</v>
      </c>
      <c r="C302" s="43" t="s">
        <v>21</v>
      </c>
      <c r="D302" s="45" t="s">
        <v>10</v>
      </c>
      <c r="E302" s="35">
        <v>120500</v>
      </c>
      <c r="F302" s="32">
        <f t="shared" si="2"/>
        <v>212.1702996795436</v>
      </c>
      <c r="G302" s="32">
        <v>567.94000000000005</v>
      </c>
      <c r="H302" s="33" t="s">
        <v>11</v>
      </c>
    </row>
    <row r="303" spans="1:8" x14ac:dyDescent="0.25">
      <c r="A303" s="42">
        <v>43555</v>
      </c>
      <c r="B303" s="16" t="s">
        <v>287</v>
      </c>
      <c r="C303" s="43" t="s">
        <v>21</v>
      </c>
      <c r="D303" s="45" t="s">
        <v>10</v>
      </c>
      <c r="E303" s="35">
        <v>180500</v>
      </c>
      <c r="F303" s="32">
        <f t="shared" si="2"/>
        <v>317.81526217558189</v>
      </c>
      <c r="G303" s="32">
        <v>567.94000000000005</v>
      </c>
      <c r="H303" s="33" t="s">
        <v>11</v>
      </c>
    </row>
    <row r="304" spans="1:8" x14ac:dyDescent="0.25">
      <c r="A304" s="42">
        <v>43555</v>
      </c>
      <c r="B304" s="16" t="s">
        <v>287</v>
      </c>
      <c r="C304" s="43" t="s">
        <v>21</v>
      </c>
      <c r="D304" s="45" t="s">
        <v>10</v>
      </c>
      <c r="E304" s="35">
        <v>202000</v>
      </c>
      <c r="F304" s="32">
        <f t="shared" si="2"/>
        <v>355.6713737366623</v>
      </c>
      <c r="G304" s="32">
        <v>567.94000000000005</v>
      </c>
      <c r="H304" s="33" t="s">
        <v>11</v>
      </c>
    </row>
    <row r="305" spans="1:8" x14ac:dyDescent="0.25">
      <c r="A305" s="42">
        <v>43555</v>
      </c>
      <c r="B305" s="16" t="s">
        <v>287</v>
      </c>
      <c r="C305" s="43" t="s">
        <v>21</v>
      </c>
      <c r="D305" s="45" t="s">
        <v>203</v>
      </c>
      <c r="E305" s="35">
        <v>90000</v>
      </c>
      <c r="F305" s="32">
        <f t="shared" si="2"/>
        <v>158.46744374405745</v>
      </c>
      <c r="G305" s="32">
        <v>567.94000000000005</v>
      </c>
      <c r="H305" s="33" t="s">
        <v>11</v>
      </c>
    </row>
    <row r="306" spans="1:8" x14ac:dyDescent="0.25">
      <c r="A306" s="42">
        <v>43555</v>
      </c>
      <c r="B306" s="16" t="s">
        <v>287</v>
      </c>
      <c r="C306" s="43" t="s">
        <v>21</v>
      </c>
      <c r="D306" s="45" t="s">
        <v>203</v>
      </c>
      <c r="E306" s="35">
        <v>170500</v>
      </c>
      <c r="F306" s="32">
        <f t="shared" si="2"/>
        <v>300.20776842624218</v>
      </c>
      <c r="G306" s="32">
        <v>567.94000000000005</v>
      </c>
      <c r="H306" s="33" t="s">
        <v>11</v>
      </c>
    </row>
    <row r="307" spans="1:8" x14ac:dyDescent="0.25">
      <c r="A307" s="42">
        <v>43555</v>
      </c>
      <c r="B307" s="16" t="s">
        <v>287</v>
      </c>
      <c r="C307" s="43" t="s">
        <v>21</v>
      </c>
      <c r="D307" s="45" t="s">
        <v>25</v>
      </c>
      <c r="E307" s="35">
        <v>73000</v>
      </c>
      <c r="F307" s="32">
        <f t="shared" si="2"/>
        <v>128.53470437017992</v>
      </c>
      <c r="G307" s="32">
        <v>567.94000000000005</v>
      </c>
      <c r="H307" s="33" t="s">
        <v>11</v>
      </c>
    </row>
    <row r="308" spans="1:8" x14ac:dyDescent="0.25">
      <c r="A308" s="42">
        <v>43555</v>
      </c>
      <c r="B308" s="16" t="s">
        <v>287</v>
      </c>
      <c r="C308" s="43" t="s">
        <v>21</v>
      </c>
      <c r="D308" s="45" t="s">
        <v>203</v>
      </c>
      <c r="E308" s="35">
        <v>152800</v>
      </c>
      <c r="F308" s="32">
        <f t="shared" si="2"/>
        <v>269.04250448991087</v>
      </c>
      <c r="G308" s="32">
        <v>567.94000000000005</v>
      </c>
      <c r="H308" s="33" t="s">
        <v>11</v>
      </c>
    </row>
    <row r="309" spans="1:8" x14ac:dyDescent="0.25">
      <c r="A309" s="42">
        <v>43555</v>
      </c>
      <c r="B309" s="16" t="s">
        <v>287</v>
      </c>
      <c r="C309" s="43" t="s">
        <v>21</v>
      </c>
      <c r="D309" s="45" t="s">
        <v>10</v>
      </c>
      <c r="E309" s="35">
        <v>21500</v>
      </c>
      <c r="F309" s="32">
        <f t="shared" si="2"/>
        <v>37.85611156108039</v>
      </c>
      <c r="G309" s="32">
        <v>567.94000000000005</v>
      </c>
      <c r="H309" s="33" t="s">
        <v>11</v>
      </c>
    </row>
    <row r="310" spans="1:8" x14ac:dyDescent="0.25">
      <c r="A310" s="42">
        <v>43555</v>
      </c>
      <c r="B310" s="16" t="s">
        <v>287</v>
      </c>
      <c r="C310" s="43" t="s">
        <v>21</v>
      </c>
      <c r="D310" s="45" t="s">
        <v>203</v>
      </c>
      <c r="E310" s="35">
        <v>159000</v>
      </c>
      <c r="F310" s="32">
        <f t="shared" si="2"/>
        <v>279.95915061450148</v>
      </c>
      <c r="G310" s="32">
        <v>567.94000000000005</v>
      </c>
      <c r="H310" s="33" t="s">
        <v>11</v>
      </c>
    </row>
    <row r="311" spans="1:8" x14ac:dyDescent="0.25">
      <c r="A311" s="42">
        <v>43555</v>
      </c>
      <c r="B311" s="16" t="s">
        <v>287</v>
      </c>
      <c r="C311" s="43" t="s">
        <v>21</v>
      </c>
      <c r="D311" s="45" t="s">
        <v>14</v>
      </c>
      <c r="E311" s="35">
        <v>1500</v>
      </c>
      <c r="F311" s="32">
        <f t="shared" si="2"/>
        <v>2.6411240624009578</v>
      </c>
      <c r="G311" s="32">
        <v>567.94000000000005</v>
      </c>
      <c r="H311" s="33" t="s">
        <v>11</v>
      </c>
    </row>
    <row r="312" spans="1:8" x14ac:dyDescent="0.25">
      <c r="A312" s="42">
        <v>43553</v>
      </c>
      <c r="B312" s="16" t="s">
        <v>288</v>
      </c>
      <c r="C312" s="43" t="s">
        <v>18</v>
      </c>
      <c r="D312" s="45" t="s">
        <v>14</v>
      </c>
      <c r="E312" s="35">
        <v>1500</v>
      </c>
      <c r="F312" s="32">
        <f t="shared" si="2"/>
        <v>2.6411240624009578</v>
      </c>
      <c r="G312" s="32">
        <v>567.94000000000005</v>
      </c>
      <c r="H312" s="33" t="s">
        <v>11</v>
      </c>
    </row>
    <row r="313" spans="1:8" x14ac:dyDescent="0.25">
      <c r="A313" s="29">
        <v>43556</v>
      </c>
      <c r="B313" s="16" t="s">
        <v>289</v>
      </c>
      <c r="C313" s="48" t="s">
        <v>243</v>
      </c>
      <c r="D313" s="34" t="s">
        <v>14</v>
      </c>
      <c r="E313" s="49">
        <v>300000</v>
      </c>
      <c r="F313" s="50">
        <f t="shared" si="2"/>
        <v>524.044928118504</v>
      </c>
      <c r="G313" s="51">
        <v>572.47</v>
      </c>
      <c r="H313" s="33" t="s">
        <v>11</v>
      </c>
    </row>
    <row r="314" spans="1:8" x14ac:dyDescent="0.25">
      <c r="A314" s="29">
        <v>43556</v>
      </c>
      <c r="B314" s="16" t="s">
        <v>244</v>
      </c>
      <c r="C314" s="48" t="s">
        <v>16</v>
      </c>
      <c r="D314" s="34" t="s">
        <v>14</v>
      </c>
      <c r="E314" s="49">
        <v>150000</v>
      </c>
      <c r="F314" s="50">
        <f t="shared" si="2"/>
        <v>262.022464059252</v>
      </c>
      <c r="G314" s="51">
        <v>572.47</v>
      </c>
      <c r="H314" s="33" t="s">
        <v>11</v>
      </c>
    </row>
    <row r="315" spans="1:8" x14ac:dyDescent="0.25">
      <c r="A315" s="29">
        <v>43557</v>
      </c>
      <c r="B315" s="16" t="s">
        <v>290</v>
      </c>
      <c r="C315" s="48" t="s">
        <v>18</v>
      </c>
      <c r="D315" s="34" t="s">
        <v>25</v>
      </c>
      <c r="E315" s="49">
        <v>706199</v>
      </c>
      <c r="F315" s="50">
        <f t="shared" si="2"/>
        <v>1233.6000139745313</v>
      </c>
      <c r="G315" s="51">
        <v>572.47</v>
      </c>
      <c r="H315" s="33" t="s">
        <v>11</v>
      </c>
    </row>
    <row r="316" spans="1:8" x14ac:dyDescent="0.25">
      <c r="A316" s="29">
        <v>43557</v>
      </c>
      <c r="B316" s="16" t="s">
        <v>291</v>
      </c>
      <c r="C316" s="52" t="s">
        <v>151</v>
      </c>
      <c r="D316" s="30" t="s">
        <v>14</v>
      </c>
      <c r="E316" s="53">
        <v>50000</v>
      </c>
      <c r="F316" s="50">
        <f t="shared" si="2"/>
        <v>87.340821353083996</v>
      </c>
      <c r="G316" s="51">
        <v>572.47</v>
      </c>
      <c r="H316" s="33" t="s">
        <v>11</v>
      </c>
    </row>
    <row r="317" spans="1:8" x14ac:dyDescent="0.25">
      <c r="A317" s="29">
        <v>43557</v>
      </c>
      <c r="B317" s="16" t="s">
        <v>292</v>
      </c>
      <c r="C317" s="52" t="s">
        <v>32</v>
      </c>
      <c r="D317" s="34" t="s">
        <v>10</v>
      </c>
      <c r="E317" s="53">
        <v>105300</v>
      </c>
      <c r="F317" s="50">
        <f t="shared" si="2"/>
        <v>183.9397697695949</v>
      </c>
      <c r="G317" s="51">
        <v>572.47</v>
      </c>
      <c r="H317" s="33" t="s">
        <v>11</v>
      </c>
    </row>
    <row r="318" spans="1:8" x14ac:dyDescent="0.25">
      <c r="A318" s="29">
        <v>43560</v>
      </c>
      <c r="B318" s="16" t="s">
        <v>293</v>
      </c>
      <c r="C318" s="52" t="s">
        <v>21</v>
      </c>
      <c r="D318" s="30" t="s">
        <v>14</v>
      </c>
      <c r="E318" s="53">
        <v>20000</v>
      </c>
      <c r="F318" s="50">
        <f t="shared" si="2"/>
        <v>34.9363285412336</v>
      </c>
      <c r="G318" s="51">
        <v>572.47</v>
      </c>
      <c r="H318" s="33" t="s">
        <v>11</v>
      </c>
    </row>
    <row r="319" spans="1:8" x14ac:dyDescent="0.25">
      <c r="A319" s="29">
        <v>43560</v>
      </c>
      <c r="B319" s="16" t="s">
        <v>148</v>
      </c>
      <c r="C319" s="52" t="s">
        <v>148</v>
      </c>
      <c r="D319" s="30" t="s">
        <v>203</v>
      </c>
      <c r="E319" s="53">
        <v>2000</v>
      </c>
      <c r="F319" s="50">
        <f t="shared" si="2"/>
        <v>3.4936328541233599</v>
      </c>
      <c r="G319" s="51">
        <v>572.47</v>
      </c>
      <c r="H319" s="33" t="s">
        <v>11</v>
      </c>
    </row>
    <row r="320" spans="1:8" x14ac:dyDescent="0.25">
      <c r="A320" s="29">
        <v>43560</v>
      </c>
      <c r="B320" s="16" t="s">
        <v>148</v>
      </c>
      <c r="C320" s="52" t="s">
        <v>148</v>
      </c>
      <c r="D320" s="30" t="s">
        <v>203</v>
      </c>
      <c r="E320" s="53">
        <v>2000</v>
      </c>
      <c r="F320" s="50">
        <f t="shared" si="2"/>
        <v>3.4936328541233599</v>
      </c>
      <c r="G320" s="51">
        <v>572.47</v>
      </c>
      <c r="H320" s="33" t="s">
        <v>11</v>
      </c>
    </row>
    <row r="321" spans="1:8" x14ac:dyDescent="0.25">
      <c r="A321" s="29">
        <v>43561</v>
      </c>
      <c r="B321" s="16" t="s">
        <v>294</v>
      </c>
      <c r="C321" s="52" t="s">
        <v>21</v>
      </c>
      <c r="D321" s="30" t="s">
        <v>203</v>
      </c>
      <c r="E321" s="53">
        <v>60000</v>
      </c>
      <c r="F321" s="50">
        <f t="shared" si="2"/>
        <v>104.80898562370081</v>
      </c>
      <c r="G321" s="51">
        <v>572.47</v>
      </c>
      <c r="H321" s="33" t="s">
        <v>11</v>
      </c>
    </row>
    <row r="322" spans="1:8" x14ac:dyDescent="0.25">
      <c r="A322" s="29">
        <v>43561</v>
      </c>
      <c r="B322" s="16" t="s">
        <v>295</v>
      </c>
      <c r="C322" s="52" t="s">
        <v>21</v>
      </c>
      <c r="D322" s="30" t="s">
        <v>203</v>
      </c>
      <c r="E322" s="53">
        <v>10000</v>
      </c>
      <c r="F322" s="50">
        <f t="shared" si="2"/>
        <v>17.4681642706168</v>
      </c>
      <c r="G322" s="51">
        <v>572.47</v>
      </c>
      <c r="H322" s="33" t="s">
        <v>11</v>
      </c>
    </row>
    <row r="323" spans="1:8" x14ac:dyDescent="0.25">
      <c r="A323" s="29">
        <v>43561</v>
      </c>
      <c r="B323" s="16" t="s">
        <v>296</v>
      </c>
      <c r="C323" s="52" t="s">
        <v>148</v>
      </c>
      <c r="D323" s="30" t="s">
        <v>203</v>
      </c>
      <c r="E323" s="53">
        <v>22300</v>
      </c>
      <c r="F323" s="50">
        <f t="shared" si="2"/>
        <v>38.954006323475461</v>
      </c>
      <c r="G323" s="51">
        <v>572.47</v>
      </c>
      <c r="H323" s="33" t="s">
        <v>11</v>
      </c>
    </row>
    <row r="324" spans="1:8" x14ac:dyDescent="0.25">
      <c r="A324" s="29">
        <v>43561</v>
      </c>
      <c r="B324" s="16" t="s">
        <v>297</v>
      </c>
      <c r="C324" s="52" t="s">
        <v>21</v>
      </c>
      <c r="D324" s="30" t="s">
        <v>203</v>
      </c>
      <c r="E324" s="53">
        <v>4000</v>
      </c>
      <c r="F324" s="50">
        <f t="shared" si="2"/>
        <v>6.9872657082467198</v>
      </c>
      <c r="G324" s="51">
        <v>572.47</v>
      </c>
      <c r="H324" s="33" t="s">
        <v>11</v>
      </c>
    </row>
    <row r="325" spans="1:8" x14ac:dyDescent="0.25">
      <c r="A325" s="29">
        <v>43561</v>
      </c>
      <c r="B325" s="16" t="s">
        <v>298</v>
      </c>
      <c r="C325" s="52" t="s">
        <v>148</v>
      </c>
      <c r="D325" s="30" t="s">
        <v>203</v>
      </c>
      <c r="E325" s="53">
        <v>30000</v>
      </c>
      <c r="F325" s="50">
        <f t="shared" si="2"/>
        <v>52.404492811850403</v>
      </c>
      <c r="G325" s="51">
        <v>572.47</v>
      </c>
      <c r="H325" s="33" t="s">
        <v>11</v>
      </c>
    </row>
    <row r="326" spans="1:8" x14ac:dyDescent="0.25">
      <c r="A326" s="29">
        <v>43563</v>
      </c>
      <c r="B326" s="16" t="s">
        <v>299</v>
      </c>
      <c r="C326" s="52" t="s">
        <v>151</v>
      </c>
      <c r="D326" s="30" t="s">
        <v>14</v>
      </c>
      <c r="E326" s="53">
        <v>42000</v>
      </c>
      <c r="F326" s="50">
        <f t="shared" si="2"/>
        <v>73.366289936590562</v>
      </c>
      <c r="G326" s="51">
        <v>572.47</v>
      </c>
      <c r="H326" s="33" t="s">
        <v>11</v>
      </c>
    </row>
    <row r="327" spans="1:8" x14ac:dyDescent="0.25">
      <c r="A327" s="29">
        <v>43563</v>
      </c>
      <c r="B327" s="16" t="s">
        <v>300</v>
      </c>
      <c r="C327" s="48" t="s">
        <v>32</v>
      </c>
      <c r="D327" s="30" t="s">
        <v>14</v>
      </c>
      <c r="E327" s="53">
        <v>10000</v>
      </c>
      <c r="F327" s="50">
        <f t="shared" si="2"/>
        <v>17.4681642706168</v>
      </c>
      <c r="G327" s="51">
        <v>572.47</v>
      </c>
      <c r="H327" s="33" t="s">
        <v>11</v>
      </c>
    </row>
    <row r="328" spans="1:8" x14ac:dyDescent="0.25">
      <c r="A328" s="29">
        <v>43564</v>
      </c>
      <c r="B328" s="16" t="s">
        <v>301</v>
      </c>
      <c r="C328" s="48" t="s">
        <v>32</v>
      </c>
      <c r="D328" s="30" t="s">
        <v>14</v>
      </c>
      <c r="E328" s="53">
        <v>87204</v>
      </c>
      <c r="F328" s="50">
        <f t="shared" si="2"/>
        <v>152.32937970548673</v>
      </c>
      <c r="G328" s="51">
        <v>572.47</v>
      </c>
      <c r="H328" s="33" t="s">
        <v>11</v>
      </c>
    </row>
    <row r="329" spans="1:8" x14ac:dyDescent="0.25">
      <c r="A329" s="29">
        <v>43564</v>
      </c>
      <c r="B329" s="16" t="s">
        <v>302</v>
      </c>
      <c r="C329" s="48" t="s">
        <v>18</v>
      </c>
      <c r="D329" s="30" t="s">
        <v>172</v>
      </c>
      <c r="E329" s="53">
        <v>39000</v>
      </c>
      <c r="F329" s="50">
        <f t="shared" si="2"/>
        <v>68.125840655405526</v>
      </c>
      <c r="G329" s="51">
        <v>572.47</v>
      </c>
      <c r="H329" s="33" t="s">
        <v>11</v>
      </c>
    </row>
    <row r="330" spans="1:8" x14ac:dyDescent="0.25">
      <c r="A330" s="29">
        <v>43564</v>
      </c>
      <c r="B330" s="16" t="s">
        <v>303</v>
      </c>
      <c r="C330" s="52" t="s">
        <v>148</v>
      </c>
      <c r="D330" s="30" t="s">
        <v>203</v>
      </c>
      <c r="E330" s="53">
        <v>2000</v>
      </c>
      <c r="F330" s="50">
        <f t="shared" si="2"/>
        <v>3.4936328541233599</v>
      </c>
      <c r="G330" s="51">
        <v>572.47</v>
      </c>
      <c r="H330" s="33" t="s">
        <v>11</v>
      </c>
    </row>
    <row r="331" spans="1:8" x14ac:dyDescent="0.25">
      <c r="A331" s="29">
        <v>43564</v>
      </c>
      <c r="B331" s="16" t="s">
        <v>304</v>
      </c>
      <c r="C331" s="48" t="s">
        <v>212</v>
      </c>
      <c r="D331" s="30" t="s">
        <v>210</v>
      </c>
      <c r="E331" s="53">
        <v>10000</v>
      </c>
      <c r="F331" s="50">
        <f t="shared" si="2"/>
        <v>17.4681642706168</v>
      </c>
      <c r="G331" s="51">
        <v>572.47</v>
      </c>
      <c r="H331" s="33" t="s">
        <v>11</v>
      </c>
    </row>
    <row r="332" spans="1:8" x14ac:dyDescent="0.25">
      <c r="A332" s="29">
        <v>43565</v>
      </c>
      <c r="B332" s="48" t="s">
        <v>305</v>
      </c>
      <c r="C332" s="48" t="s">
        <v>180</v>
      </c>
      <c r="D332" s="34" t="s">
        <v>10</v>
      </c>
      <c r="E332" s="53">
        <v>8000</v>
      </c>
      <c r="F332" s="50">
        <f t="shared" si="2"/>
        <v>13.97453141649344</v>
      </c>
      <c r="G332" s="51">
        <v>572.47</v>
      </c>
      <c r="H332" s="33" t="s">
        <v>11</v>
      </c>
    </row>
    <row r="333" spans="1:8" x14ac:dyDescent="0.25">
      <c r="A333" s="29">
        <v>43565</v>
      </c>
      <c r="B333" s="52" t="s">
        <v>306</v>
      </c>
      <c r="C333" s="52" t="s">
        <v>117</v>
      </c>
      <c r="D333" s="30" t="s">
        <v>14</v>
      </c>
      <c r="E333" s="53">
        <v>64300</v>
      </c>
      <c r="F333" s="50">
        <f t="shared" si="2"/>
        <v>112.32029626006603</v>
      </c>
      <c r="G333" s="51">
        <v>572.47</v>
      </c>
      <c r="H333" s="33" t="s">
        <v>11</v>
      </c>
    </row>
    <row r="334" spans="1:8" x14ac:dyDescent="0.25">
      <c r="A334" s="29">
        <v>43565</v>
      </c>
      <c r="B334" s="16" t="s">
        <v>236</v>
      </c>
      <c r="C334" s="48" t="s">
        <v>228</v>
      </c>
      <c r="D334" s="34" t="s">
        <v>10</v>
      </c>
      <c r="E334" s="53">
        <v>2000</v>
      </c>
      <c r="F334" s="50">
        <f t="shared" ref="F334:F397" si="3">E334/G334</f>
        <v>3.4936328541233599</v>
      </c>
      <c r="G334" s="51">
        <v>572.47</v>
      </c>
      <c r="H334" s="33" t="s">
        <v>11</v>
      </c>
    </row>
    <row r="335" spans="1:8" x14ac:dyDescent="0.25">
      <c r="A335" s="29">
        <v>43565</v>
      </c>
      <c r="B335" s="16" t="s">
        <v>307</v>
      </c>
      <c r="C335" s="48" t="s">
        <v>32</v>
      </c>
      <c r="D335" s="30" t="s">
        <v>14</v>
      </c>
      <c r="E335" s="53">
        <v>4000</v>
      </c>
      <c r="F335" s="50">
        <f t="shared" si="3"/>
        <v>6.9872657082467198</v>
      </c>
      <c r="G335" s="51">
        <v>572.47</v>
      </c>
      <c r="H335" s="33" t="s">
        <v>11</v>
      </c>
    </row>
    <row r="336" spans="1:8" x14ac:dyDescent="0.25">
      <c r="A336" s="29">
        <v>43566</v>
      </c>
      <c r="B336" s="52" t="s">
        <v>308</v>
      </c>
      <c r="C336" s="52" t="s">
        <v>117</v>
      </c>
      <c r="D336" s="30" t="s">
        <v>14</v>
      </c>
      <c r="E336" s="53">
        <v>5200</v>
      </c>
      <c r="F336" s="50">
        <f t="shared" si="3"/>
        <v>9.0834454207207358</v>
      </c>
      <c r="G336" s="51">
        <v>572.47</v>
      </c>
      <c r="H336" s="33" t="s">
        <v>11</v>
      </c>
    </row>
    <row r="337" spans="1:8" x14ac:dyDescent="0.25">
      <c r="A337" s="29">
        <v>43567</v>
      </c>
      <c r="B337" s="16" t="s">
        <v>309</v>
      </c>
      <c r="C337" s="48" t="s">
        <v>212</v>
      </c>
      <c r="D337" s="30" t="s">
        <v>249</v>
      </c>
      <c r="E337" s="53">
        <v>146000</v>
      </c>
      <c r="F337" s="50">
        <f t="shared" si="3"/>
        <v>255.03519835100528</v>
      </c>
      <c r="G337" s="51">
        <v>572.47</v>
      </c>
      <c r="H337" s="33" t="s">
        <v>11</v>
      </c>
    </row>
    <row r="338" spans="1:8" x14ac:dyDescent="0.25">
      <c r="A338" s="29">
        <v>43567</v>
      </c>
      <c r="B338" s="16" t="s">
        <v>310</v>
      </c>
      <c r="C338" s="52" t="s">
        <v>151</v>
      </c>
      <c r="D338" s="30" t="s">
        <v>14</v>
      </c>
      <c r="E338" s="53">
        <v>10000</v>
      </c>
      <c r="F338" s="50">
        <f t="shared" si="3"/>
        <v>17.4681642706168</v>
      </c>
      <c r="G338" s="51">
        <v>572.47</v>
      </c>
      <c r="H338" s="33" t="s">
        <v>11</v>
      </c>
    </row>
    <row r="339" spans="1:8" x14ac:dyDescent="0.25">
      <c r="A339" s="29">
        <v>43567</v>
      </c>
      <c r="B339" s="52" t="s">
        <v>311</v>
      </c>
      <c r="C339" s="48" t="s">
        <v>312</v>
      </c>
      <c r="D339" s="30" t="s">
        <v>14</v>
      </c>
      <c r="E339" s="53">
        <v>150000</v>
      </c>
      <c r="F339" s="50">
        <f t="shared" si="3"/>
        <v>262.022464059252</v>
      </c>
      <c r="G339" s="51">
        <v>572.47</v>
      </c>
      <c r="H339" s="33" t="s">
        <v>11</v>
      </c>
    </row>
    <row r="340" spans="1:8" x14ac:dyDescent="0.25">
      <c r="A340" s="29">
        <v>43567</v>
      </c>
      <c r="B340" s="52" t="s">
        <v>313</v>
      </c>
      <c r="C340" s="48" t="s">
        <v>21</v>
      </c>
      <c r="D340" s="30" t="s">
        <v>314</v>
      </c>
      <c r="E340" s="53">
        <v>4000</v>
      </c>
      <c r="F340" s="50">
        <f t="shared" si="3"/>
        <v>6.9872657082467198</v>
      </c>
      <c r="G340" s="51">
        <v>572.47</v>
      </c>
      <c r="H340" s="33" t="s">
        <v>11</v>
      </c>
    </row>
    <row r="341" spans="1:8" x14ac:dyDescent="0.25">
      <c r="A341" s="29">
        <v>43567</v>
      </c>
      <c r="B341" s="16" t="s">
        <v>315</v>
      </c>
      <c r="C341" s="52" t="s">
        <v>16</v>
      </c>
      <c r="D341" s="30" t="s">
        <v>14</v>
      </c>
      <c r="E341" s="53">
        <v>75000</v>
      </c>
      <c r="F341" s="50">
        <f t="shared" si="3"/>
        <v>131.011232029626</v>
      </c>
      <c r="G341" s="51">
        <v>572.47</v>
      </c>
      <c r="H341" s="33" t="s">
        <v>11</v>
      </c>
    </row>
    <row r="342" spans="1:8" x14ac:dyDescent="0.25">
      <c r="A342" s="29">
        <v>43568</v>
      </c>
      <c r="B342" s="52" t="s">
        <v>316</v>
      </c>
      <c r="C342" s="52" t="s">
        <v>312</v>
      </c>
      <c r="D342" s="30" t="s">
        <v>14</v>
      </c>
      <c r="E342" s="53">
        <v>33992</v>
      </c>
      <c r="F342" s="50">
        <f t="shared" si="3"/>
        <v>59.377783988680626</v>
      </c>
      <c r="G342" s="51">
        <v>572.47</v>
      </c>
      <c r="H342" s="33" t="s">
        <v>11</v>
      </c>
    </row>
    <row r="343" spans="1:8" x14ac:dyDescent="0.25">
      <c r="A343" s="29">
        <v>43568</v>
      </c>
      <c r="B343" s="52" t="s">
        <v>317</v>
      </c>
      <c r="C343" s="52" t="s">
        <v>32</v>
      </c>
      <c r="D343" s="30" t="s">
        <v>14</v>
      </c>
      <c r="E343" s="53">
        <v>29169</v>
      </c>
      <c r="F343" s="50">
        <f t="shared" si="3"/>
        <v>50.952888360962142</v>
      </c>
      <c r="G343" s="51">
        <v>572.47</v>
      </c>
      <c r="H343" s="33" t="s">
        <v>11</v>
      </c>
    </row>
    <row r="344" spans="1:8" x14ac:dyDescent="0.25">
      <c r="A344" s="29">
        <v>43568</v>
      </c>
      <c r="B344" s="16" t="s">
        <v>318</v>
      </c>
      <c r="C344" s="52" t="s">
        <v>21</v>
      </c>
      <c r="D344" s="30" t="s">
        <v>210</v>
      </c>
      <c r="E344" s="53">
        <v>27000</v>
      </c>
      <c r="F344" s="50">
        <f t="shared" si="3"/>
        <v>47.16404353066536</v>
      </c>
      <c r="G344" s="51">
        <v>572.47</v>
      </c>
      <c r="H344" s="33" t="s">
        <v>11</v>
      </c>
    </row>
    <row r="345" spans="1:8" x14ac:dyDescent="0.25">
      <c r="A345" s="29">
        <v>43568</v>
      </c>
      <c r="B345" s="16" t="s">
        <v>319</v>
      </c>
      <c r="C345" s="52" t="s">
        <v>21</v>
      </c>
      <c r="D345" s="30" t="s">
        <v>210</v>
      </c>
      <c r="E345" s="53">
        <v>8000</v>
      </c>
      <c r="F345" s="50">
        <f t="shared" si="3"/>
        <v>13.97453141649344</v>
      </c>
      <c r="G345" s="51">
        <v>572.47</v>
      </c>
      <c r="H345" s="33" t="s">
        <v>11</v>
      </c>
    </row>
    <row r="346" spans="1:8" x14ac:dyDescent="0.25">
      <c r="A346" s="29">
        <v>43568</v>
      </c>
      <c r="B346" s="16" t="s">
        <v>320</v>
      </c>
      <c r="C346" s="52" t="s">
        <v>21</v>
      </c>
      <c r="D346" s="30" t="s">
        <v>210</v>
      </c>
      <c r="E346" s="53">
        <v>4000</v>
      </c>
      <c r="F346" s="50">
        <f t="shared" si="3"/>
        <v>6.9872657082467198</v>
      </c>
      <c r="G346" s="51">
        <v>572.47</v>
      </c>
      <c r="H346" s="33" t="s">
        <v>11</v>
      </c>
    </row>
    <row r="347" spans="1:8" x14ac:dyDescent="0.25">
      <c r="A347" s="29">
        <v>43568</v>
      </c>
      <c r="B347" s="16" t="s">
        <v>321</v>
      </c>
      <c r="C347" s="52" t="s">
        <v>16</v>
      </c>
      <c r="D347" s="30" t="s">
        <v>14</v>
      </c>
      <c r="E347" s="53">
        <v>20000</v>
      </c>
      <c r="F347" s="50">
        <f t="shared" si="3"/>
        <v>34.9363285412336</v>
      </c>
      <c r="G347" s="51">
        <v>572.47</v>
      </c>
      <c r="H347" s="33" t="s">
        <v>11</v>
      </c>
    </row>
    <row r="348" spans="1:8" x14ac:dyDescent="0.25">
      <c r="A348" s="29">
        <v>43568</v>
      </c>
      <c r="B348" s="52" t="s">
        <v>322</v>
      </c>
      <c r="C348" s="48" t="s">
        <v>180</v>
      </c>
      <c r="D348" s="34" t="s">
        <v>25</v>
      </c>
      <c r="E348" s="53">
        <v>8000</v>
      </c>
      <c r="F348" s="50">
        <f t="shared" si="3"/>
        <v>13.97453141649344</v>
      </c>
      <c r="G348" s="51">
        <v>572.47</v>
      </c>
      <c r="H348" s="33" t="s">
        <v>11</v>
      </c>
    </row>
    <row r="349" spans="1:8" x14ac:dyDescent="0.25">
      <c r="A349" s="29">
        <v>43568</v>
      </c>
      <c r="B349" s="16" t="s">
        <v>323</v>
      </c>
      <c r="C349" s="52" t="s">
        <v>21</v>
      </c>
      <c r="D349" s="30" t="s">
        <v>210</v>
      </c>
      <c r="E349" s="53">
        <v>3500</v>
      </c>
      <c r="F349" s="50">
        <f t="shared" si="3"/>
        <v>6.1138574947158801</v>
      </c>
      <c r="G349" s="51">
        <v>572.47</v>
      </c>
      <c r="H349" s="33" t="s">
        <v>11</v>
      </c>
    </row>
    <row r="350" spans="1:8" x14ac:dyDescent="0.25">
      <c r="A350" s="29">
        <v>43568</v>
      </c>
      <c r="B350" s="16" t="s">
        <v>324</v>
      </c>
      <c r="C350" s="52" t="s">
        <v>16</v>
      </c>
      <c r="D350" s="30" t="s">
        <v>14</v>
      </c>
      <c r="E350" s="53">
        <v>7000</v>
      </c>
      <c r="F350" s="50">
        <f t="shared" si="3"/>
        <v>12.22771498943176</v>
      </c>
      <c r="G350" s="51">
        <v>572.47</v>
      </c>
      <c r="H350" s="33" t="s">
        <v>11</v>
      </c>
    </row>
    <row r="351" spans="1:8" x14ac:dyDescent="0.25">
      <c r="A351" s="29">
        <v>43568</v>
      </c>
      <c r="B351" s="16" t="s">
        <v>325</v>
      </c>
      <c r="C351" s="52" t="s">
        <v>21</v>
      </c>
      <c r="D351" s="30" t="s">
        <v>210</v>
      </c>
      <c r="E351" s="53">
        <v>23000</v>
      </c>
      <c r="F351" s="50">
        <f t="shared" si="3"/>
        <v>40.176777822418643</v>
      </c>
      <c r="G351" s="51">
        <v>572.47</v>
      </c>
      <c r="H351" s="33" t="s">
        <v>11</v>
      </c>
    </row>
    <row r="352" spans="1:8" x14ac:dyDescent="0.25">
      <c r="A352" s="29">
        <v>43568</v>
      </c>
      <c r="B352" s="16" t="s">
        <v>326</v>
      </c>
      <c r="C352" s="52" t="s">
        <v>180</v>
      </c>
      <c r="D352" s="30" t="s">
        <v>210</v>
      </c>
      <c r="E352" s="53">
        <v>130000</v>
      </c>
      <c r="F352" s="50">
        <f t="shared" si="3"/>
        <v>227.08613551801841</v>
      </c>
      <c r="G352" s="51">
        <v>572.47</v>
      </c>
      <c r="H352" s="33" t="s">
        <v>11</v>
      </c>
    </row>
    <row r="353" spans="1:8" x14ac:dyDescent="0.25">
      <c r="A353" s="29">
        <v>43569</v>
      </c>
      <c r="B353" s="16" t="s">
        <v>327</v>
      </c>
      <c r="C353" s="52" t="s">
        <v>151</v>
      </c>
      <c r="D353" s="34" t="s">
        <v>25</v>
      </c>
      <c r="E353" s="53">
        <v>20000</v>
      </c>
      <c r="F353" s="50">
        <f t="shared" si="3"/>
        <v>34.9363285412336</v>
      </c>
      <c r="G353" s="51">
        <v>572.47</v>
      </c>
      <c r="H353" s="33" t="s">
        <v>11</v>
      </c>
    </row>
    <row r="354" spans="1:8" x14ac:dyDescent="0.25">
      <c r="A354" s="29">
        <v>43570</v>
      </c>
      <c r="B354" s="7" t="s">
        <v>328</v>
      </c>
      <c r="C354" s="52" t="s">
        <v>39</v>
      </c>
      <c r="D354" s="30" t="s">
        <v>14</v>
      </c>
      <c r="E354" s="53">
        <v>500</v>
      </c>
      <c r="F354" s="50">
        <f t="shared" si="3"/>
        <v>0.87340821353083997</v>
      </c>
      <c r="G354" s="51">
        <v>572.47</v>
      </c>
      <c r="H354" s="33" t="s">
        <v>11</v>
      </c>
    </row>
    <row r="355" spans="1:8" x14ac:dyDescent="0.25">
      <c r="A355" s="29">
        <v>43570</v>
      </c>
      <c r="B355" s="16" t="s">
        <v>329</v>
      </c>
      <c r="C355" s="52" t="s">
        <v>151</v>
      </c>
      <c r="D355" s="30" t="s">
        <v>210</v>
      </c>
      <c r="E355" s="53">
        <v>34000</v>
      </c>
      <c r="F355" s="50">
        <f t="shared" si="3"/>
        <v>59.39175852009712</v>
      </c>
      <c r="G355" s="51">
        <v>572.47</v>
      </c>
      <c r="H355" s="33" t="s">
        <v>11</v>
      </c>
    </row>
    <row r="356" spans="1:8" x14ac:dyDescent="0.25">
      <c r="A356" s="29">
        <v>43570</v>
      </c>
      <c r="B356" s="16" t="s">
        <v>330</v>
      </c>
      <c r="C356" s="52" t="s">
        <v>151</v>
      </c>
      <c r="D356" s="30" t="s">
        <v>210</v>
      </c>
      <c r="E356" s="53">
        <v>5000</v>
      </c>
      <c r="F356" s="50">
        <f t="shared" si="3"/>
        <v>8.7340821353083999</v>
      </c>
      <c r="G356" s="51">
        <v>572.47</v>
      </c>
      <c r="H356" s="33" t="s">
        <v>11</v>
      </c>
    </row>
    <row r="357" spans="1:8" x14ac:dyDescent="0.25">
      <c r="A357" s="29">
        <v>43570</v>
      </c>
      <c r="B357" s="16" t="s">
        <v>331</v>
      </c>
      <c r="C357" s="52" t="s">
        <v>151</v>
      </c>
      <c r="D357" s="30" t="s">
        <v>203</v>
      </c>
      <c r="E357" s="53">
        <v>15000</v>
      </c>
      <c r="F357" s="50">
        <f t="shared" si="3"/>
        <v>26.202246405925202</v>
      </c>
      <c r="G357" s="51">
        <v>572.47</v>
      </c>
      <c r="H357" s="33" t="s">
        <v>11</v>
      </c>
    </row>
    <row r="358" spans="1:8" x14ac:dyDescent="0.25">
      <c r="A358" s="29">
        <v>43570</v>
      </c>
      <c r="B358" s="16" t="s">
        <v>99</v>
      </c>
      <c r="C358" s="52" t="s">
        <v>148</v>
      </c>
      <c r="D358" s="30" t="s">
        <v>203</v>
      </c>
      <c r="E358" s="53">
        <v>2500</v>
      </c>
      <c r="F358" s="50">
        <f t="shared" si="3"/>
        <v>4.3670410676542</v>
      </c>
      <c r="G358" s="51">
        <v>572.47</v>
      </c>
      <c r="H358" s="33" t="s">
        <v>11</v>
      </c>
    </row>
    <row r="359" spans="1:8" x14ac:dyDescent="0.25">
      <c r="A359" s="29">
        <v>43570</v>
      </c>
      <c r="B359" s="16" t="s">
        <v>332</v>
      </c>
      <c r="C359" s="52" t="s">
        <v>16</v>
      </c>
      <c r="D359" s="30" t="s">
        <v>14</v>
      </c>
      <c r="E359" s="53">
        <v>20000</v>
      </c>
      <c r="F359" s="50">
        <f t="shared" si="3"/>
        <v>34.9363285412336</v>
      </c>
      <c r="G359" s="51">
        <v>572.47</v>
      </c>
      <c r="H359" s="33" t="s">
        <v>11</v>
      </c>
    </row>
    <row r="360" spans="1:8" x14ac:dyDescent="0.25">
      <c r="A360" s="29">
        <v>43570</v>
      </c>
      <c r="B360" s="52" t="s">
        <v>333</v>
      </c>
      <c r="C360" s="48" t="s">
        <v>180</v>
      </c>
      <c r="D360" s="30" t="s">
        <v>210</v>
      </c>
      <c r="E360" s="53">
        <v>8000</v>
      </c>
      <c r="F360" s="50">
        <f t="shared" si="3"/>
        <v>13.97453141649344</v>
      </c>
      <c r="G360" s="51">
        <v>572.47</v>
      </c>
      <c r="H360" s="33" t="s">
        <v>11</v>
      </c>
    </row>
    <row r="361" spans="1:8" x14ac:dyDescent="0.25">
      <c r="A361" s="29">
        <v>43570</v>
      </c>
      <c r="B361" s="52" t="s">
        <v>334</v>
      </c>
      <c r="C361" s="48" t="s">
        <v>180</v>
      </c>
      <c r="D361" s="30" t="s">
        <v>210</v>
      </c>
      <c r="E361" s="53">
        <v>40000</v>
      </c>
      <c r="F361" s="50">
        <f t="shared" si="3"/>
        <v>69.8726570824672</v>
      </c>
      <c r="G361" s="51">
        <v>572.47</v>
      </c>
      <c r="H361" s="33" t="s">
        <v>11</v>
      </c>
    </row>
    <row r="362" spans="1:8" x14ac:dyDescent="0.25">
      <c r="A362" s="29">
        <v>43570</v>
      </c>
      <c r="B362" s="16" t="s">
        <v>335</v>
      </c>
      <c r="C362" s="52" t="s">
        <v>180</v>
      </c>
      <c r="D362" s="30" t="s">
        <v>210</v>
      </c>
      <c r="E362" s="53">
        <v>250000</v>
      </c>
      <c r="F362" s="50">
        <f t="shared" si="3"/>
        <v>436.70410676542002</v>
      </c>
      <c r="G362" s="51">
        <v>572.47</v>
      </c>
      <c r="H362" s="33" t="s">
        <v>11</v>
      </c>
    </row>
    <row r="363" spans="1:8" x14ac:dyDescent="0.25">
      <c r="A363" s="29">
        <v>43570</v>
      </c>
      <c r="B363" s="16" t="s">
        <v>336</v>
      </c>
      <c r="C363" s="52" t="s">
        <v>151</v>
      </c>
      <c r="D363" s="30" t="s">
        <v>210</v>
      </c>
      <c r="E363" s="53">
        <v>12500</v>
      </c>
      <c r="F363" s="50">
        <f t="shared" si="3"/>
        <v>21.835205338270999</v>
      </c>
      <c r="G363" s="51">
        <v>572.47</v>
      </c>
      <c r="H363" s="33" t="s">
        <v>11</v>
      </c>
    </row>
    <row r="364" spans="1:8" x14ac:dyDescent="0.25">
      <c r="A364" s="29">
        <v>43571</v>
      </c>
      <c r="B364" s="16" t="s">
        <v>337</v>
      </c>
      <c r="C364" s="52" t="s">
        <v>21</v>
      </c>
      <c r="D364" s="30" t="s">
        <v>210</v>
      </c>
      <c r="E364" s="53">
        <v>18000</v>
      </c>
      <c r="F364" s="50">
        <f t="shared" si="3"/>
        <v>31.442695687110241</v>
      </c>
      <c r="G364" s="51">
        <v>572.47</v>
      </c>
      <c r="H364" s="33" t="s">
        <v>11</v>
      </c>
    </row>
    <row r="365" spans="1:8" x14ac:dyDescent="0.25">
      <c r="A365" s="29">
        <v>43571</v>
      </c>
      <c r="B365" s="52" t="s">
        <v>338</v>
      </c>
      <c r="C365" s="48" t="s">
        <v>180</v>
      </c>
      <c r="D365" s="30" t="s">
        <v>210</v>
      </c>
      <c r="E365" s="53">
        <v>8000</v>
      </c>
      <c r="F365" s="50">
        <f t="shared" si="3"/>
        <v>13.97453141649344</v>
      </c>
      <c r="G365" s="51">
        <v>572.47</v>
      </c>
      <c r="H365" s="33" t="s">
        <v>11</v>
      </c>
    </row>
    <row r="366" spans="1:8" x14ac:dyDescent="0.25">
      <c r="A366" s="29">
        <v>43571</v>
      </c>
      <c r="B366" s="16" t="s">
        <v>339</v>
      </c>
      <c r="C366" s="52" t="s">
        <v>21</v>
      </c>
      <c r="D366" s="30" t="s">
        <v>210</v>
      </c>
      <c r="E366" s="53">
        <v>66900</v>
      </c>
      <c r="F366" s="50">
        <f t="shared" si="3"/>
        <v>116.86201897042639</v>
      </c>
      <c r="G366" s="51">
        <v>572.47</v>
      </c>
      <c r="H366" s="33" t="s">
        <v>11</v>
      </c>
    </row>
    <row r="367" spans="1:8" x14ac:dyDescent="0.25">
      <c r="A367" s="29">
        <v>43571</v>
      </c>
      <c r="B367" s="16" t="s">
        <v>340</v>
      </c>
      <c r="C367" s="52" t="s">
        <v>16</v>
      </c>
      <c r="D367" s="30" t="s">
        <v>14</v>
      </c>
      <c r="E367" s="53">
        <v>50000</v>
      </c>
      <c r="F367" s="50">
        <f t="shared" si="3"/>
        <v>87.340821353083996</v>
      </c>
      <c r="G367" s="51">
        <v>572.47</v>
      </c>
      <c r="H367" s="33" t="s">
        <v>11</v>
      </c>
    </row>
    <row r="368" spans="1:8" x14ac:dyDescent="0.25">
      <c r="A368" s="29">
        <v>43571</v>
      </c>
      <c r="B368" s="16" t="s">
        <v>341</v>
      </c>
      <c r="C368" s="52" t="s">
        <v>180</v>
      </c>
      <c r="D368" s="30" t="s">
        <v>210</v>
      </c>
      <c r="E368" s="53">
        <v>50000</v>
      </c>
      <c r="F368" s="50">
        <f t="shared" si="3"/>
        <v>87.340821353083996</v>
      </c>
      <c r="G368" s="51">
        <v>572.47</v>
      </c>
      <c r="H368" s="33" t="s">
        <v>11</v>
      </c>
    </row>
    <row r="369" spans="1:8" x14ac:dyDescent="0.25">
      <c r="A369" s="29">
        <v>43571</v>
      </c>
      <c r="B369" s="16" t="s">
        <v>342</v>
      </c>
      <c r="C369" s="52" t="s">
        <v>148</v>
      </c>
      <c r="D369" s="30" t="s">
        <v>210</v>
      </c>
      <c r="E369" s="53">
        <v>3000</v>
      </c>
      <c r="F369" s="50">
        <f t="shared" si="3"/>
        <v>5.2404492811850396</v>
      </c>
      <c r="G369" s="51">
        <v>572.47</v>
      </c>
      <c r="H369" s="33" t="s">
        <v>11</v>
      </c>
    </row>
    <row r="370" spans="1:8" x14ac:dyDescent="0.25">
      <c r="A370" s="29">
        <v>43571</v>
      </c>
      <c r="B370" s="16" t="s">
        <v>343</v>
      </c>
      <c r="C370" s="52" t="s">
        <v>148</v>
      </c>
      <c r="D370" s="30" t="s">
        <v>210</v>
      </c>
      <c r="E370" s="53">
        <v>75000</v>
      </c>
      <c r="F370" s="50">
        <f t="shared" si="3"/>
        <v>131.011232029626</v>
      </c>
      <c r="G370" s="51">
        <v>572.47</v>
      </c>
      <c r="H370" s="33" t="s">
        <v>11</v>
      </c>
    </row>
    <row r="371" spans="1:8" x14ac:dyDescent="0.25">
      <c r="A371" s="29">
        <v>43571</v>
      </c>
      <c r="B371" s="16" t="s">
        <v>344</v>
      </c>
      <c r="C371" s="52" t="s">
        <v>180</v>
      </c>
      <c r="D371" s="30" t="s">
        <v>210</v>
      </c>
      <c r="E371" s="53">
        <v>140000</v>
      </c>
      <c r="F371" s="50">
        <f t="shared" si="3"/>
        <v>244.55429978863521</v>
      </c>
      <c r="G371" s="51">
        <v>572.47</v>
      </c>
      <c r="H371" s="33" t="s">
        <v>11</v>
      </c>
    </row>
    <row r="372" spans="1:8" x14ac:dyDescent="0.25">
      <c r="A372" s="29">
        <v>43571</v>
      </c>
      <c r="B372" s="16" t="s">
        <v>227</v>
      </c>
      <c r="C372" s="48" t="s">
        <v>228</v>
      </c>
      <c r="D372" s="30" t="s">
        <v>210</v>
      </c>
      <c r="E372" s="53">
        <v>5600</v>
      </c>
      <c r="F372" s="50">
        <f t="shared" si="3"/>
        <v>9.7821719915454075</v>
      </c>
      <c r="G372" s="51">
        <v>572.47</v>
      </c>
      <c r="H372" s="33" t="s">
        <v>11</v>
      </c>
    </row>
    <row r="373" spans="1:8" x14ac:dyDescent="0.25">
      <c r="A373" s="29">
        <v>43571</v>
      </c>
      <c r="B373" s="16" t="s">
        <v>345</v>
      </c>
      <c r="C373" s="52" t="s">
        <v>180</v>
      </c>
      <c r="D373" s="30" t="s">
        <v>210</v>
      </c>
      <c r="E373" s="53">
        <v>6400</v>
      </c>
      <c r="F373" s="50">
        <f t="shared" si="3"/>
        <v>11.179625133194753</v>
      </c>
      <c r="G373" s="51">
        <v>572.47</v>
      </c>
      <c r="H373" s="33" t="s">
        <v>11</v>
      </c>
    </row>
    <row r="374" spans="1:8" x14ac:dyDescent="0.25">
      <c r="A374" s="29">
        <v>43572</v>
      </c>
      <c r="B374" s="16" t="s">
        <v>346</v>
      </c>
      <c r="C374" s="52" t="s">
        <v>180</v>
      </c>
      <c r="D374" s="30" t="s">
        <v>210</v>
      </c>
      <c r="E374" s="53">
        <v>2000</v>
      </c>
      <c r="F374" s="50">
        <f t="shared" si="3"/>
        <v>3.4936328541233599</v>
      </c>
      <c r="G374" s="51">
        <v>572.47</v>
      </c>
      <c r="H374" s="33" t="s">
        <v>11</v>
      </c>
    </row>
    <row r="375" spans="1:8" x14ac:dyDescent="0.25">
      <c r="A375" s="29">
        <v>43572</v>
      </c>
      <c r="B375" s="16" t="s">
        <v>347</v>
      </c>
      <c r="C375" s="52" t="s">
        <v>39</v>
      </c>
      <c r="D375" s="30" t="s">
        <v>14</v>
      </c>
      <c r="E375" s="53">
        <v>500</v>
      </c>
      <c r="F375" s="50">
        <f t="shared" si="3"/>
        <v>0.87340821353083997</v>
      </c>
      <c r="G375" s="51">
        <v>572.47</v>
      </c>
      <c r="H375" s="33" t="s">
        <v>11</v>
      </c>
    </row>
    <row r="376" spans="1:8" x14ac:dyDescent="0.25">
      <c r="A376" s="29">
        <v>43572</v>
      </c>
      <c r="B376" s="7" t="s">
        <v>348</v>
      </c>
      <c r="C376" s="52" t="s">
        <v>21</v>
      </c>
      <c r="D376" s="30" t="s">
        <v>210</v>
      </c>
      <c r="E376" s="53">
        <v>445000</v>
      </c>
      <c r="F376" s="50">
        <f t="shared" si="3"/>
        <v>777.33331004244758</v>
      </c>
      <c r="G376" s="51">
        <v>572.47</v>
      </c>
      <c r="H376" s="33" t="s">
        <v>11</v>
      </c>
    </row>
    <row r="377" spans="1:8" x14ac:dyDescent="0.25">
      <c r="A377" s="29">
        <v>43572</v>
      </c>
      <c r="B377" s="16" t="s">
        <v>349</v>
      </c>
      <c r="C377" s="52" t="s">
        <v>21</v>
      </c>
      <c r="D377" s="30" t="s">
        <v>210</v>
      </c>
      <c r="E377" s="53">
        <v>5000</v>
      </c>
      <c r="F377" s="50">
        <f t="shared" si="3"/>
        <v>8.7340821353083999</v>
      </c>
      <c r="G377" s="51">
        <v>572.47</v>
      </c>
      <c r="H377" s="33" t="s">
        <v>11</v>
      </c>
    </row>
    <row r="378" spans="1:8" x14ac:dyDescent="0.25">
      <c r="A378" s="29">
        <v>43572</v>
      </c>
      <c r="B378" s="16" t="s">
        <v>350</v>
      </c>
      <c r="C378" s="48" t="s">
        <v>228</v>
      </c>
      <c r="D378" s="34" t="s">
        <v>10</v>
      </c>
      <c r="E378" s="53">
        <v>3300</v>
      </c>
      <c r="F378" s="50">
        <f t="shared" si="3"/>
        <v>5.7644942093035443</v>
      </c>
      <c r="G378" s="51">
        <v>572.47</v>
      </c>
      <c r="H378" s="33" t="s">
        <v>11</v>
      </c>
    </row>
    <row r="379" spans="1:8" x14ac:dyDescent="0.25">
      <c r="A379" s="29">
        <v>43572</v>
      </c>
      <c r="B379" s="52" t="s">
        <v>351</v>
      </c>
      <c r="C379" s="48" t="s">
        <v>228</v>
      </c>
      <c r="D379" s="34" t="s">
        <v>10</v>
      </c>
      <c r="E379" s="53">
        <v>2100</v>
      </c>
      <c r="F379" s="50">
        <f t="shared" si="3"/>
        <v>3.6683144968295278</v>
      </c>
      <c r="G379" s="51">
        <v>572.47</v>
      </c>
      <c r="H379" s="33" t="s">
        <v>11</v>
      </c>
    </row>
    <row r="380" spans="1:8" x14ac:dyDescent="0.25">
      <c r="A380" s="29">
        <v>43572</v>
      </c>
      <c r="B380" s="16" t="s">
        <v>352</v>
      </c>
      <c r="C380" s="52" t="s">
        <v>16</v>
      </c>
      <c r="D380" s="30" t="s">
        <v>14</v>
      </c>
      <c r="E380" s="53">
        <v>10000</v>
      </c>
      <c r="F380" s="50">
        <f t="shared" si="3"/>
        <v>17.4681642706168</v>
      </c>
      <c r="G380" s="51">
        <v>572.47</v>
      </c>
      <c r="H380" s="33" t="s">
        <v>11</v>
      </c>
    </row>
    <row r="381" spans="1:8" x14ac:dyDescent="0.25">
      <c r="A381" s="29">
        <v>43572</v>
      </c>
      <c r="B381" s="16" t="s">
        <v>353</v>
      </c>
      <c r="C381" s="52" t="s">
        <v>21</v>
      </c>
      <c r="D381" s="30" t="s">
        <v>210</v>
      </c>
      <c r="E381" s="53">
        <v>4000</v>
      </c>
      <c r="F381" s="50">
        <f t="shared" si="3"/>
        <v>6.9872657082467198</v>
      </c>
      <c r="G381" s="51">
        <v>572.47</v>
      </c>
      <c r="H381" s="33" t="s">
        <v>11</v>
      </c>
    </row>
    <row r="382" spans="1:8" x14ac:dyDescent="0.25">
      <c r="A382" s="29">
        <v>43572</v>
      </c>
      <c r="B382" s="16" t="s">
        <v>354</v>
      </c>
      <c r="C382" s="52" t="s">
        <v>16</v>
      </c>
      <c r="D382" s="30" t="s">
        <v>14</v>
      </c>
      <c r="E382" s="53">
        <v>10000</v>
      </c>
      <c r="F382" s="50">
        <f t="shared" si="3"/>
        <v>17.4681642706168</v>
      </c>
      <c r="G382" s="51">
        <v>572.47</v>
      </c>
      <c r="H382" s="33" t="s">
        <v>11</v>
      </c>
    </row>
    <row r="383" spans="1:8" x14ac:dyDescent="0.25">
      <c r="A383" s="29">
        <v>43572</v>
      </c>
      <c r="B383" s="52" t="s">
        <v>355</v>
      </c>
      <c r="C383" s="48" t="s">
        <v>180</v>
      </c>
      <c r="D383" s="30" t="s">
        <v>210</v>
      </c>
      <c r="E383" s="53">
        <v>4000</v>
      </c>
      <c r="F383" s="50">
        <f t="shared" si="3"/>
        <v>6.9872657082467198</v>
      </c>
      <c r="G383" s="51">
        <v>572.47</v>
      </c>
      <c r="H383" s="33" t="s">
        <v>11</v>
      </c>
    </row>
    <row r="384" spans="1:8" x14ac:dyDescent="0.25">
      <c r="A384" s="29">
        <v>43572</v>
      </c>
      <c r="B384" s="16" t="s">
        <v>356</v>
      </c>
      <c r="C384" s="52" t="s">
        <v>21</v>
      </c>
      <c r="D384" s="30" t="s">
        <v>210</v>
      </c>
      <c r="E384" s="53">
        <v>21750</v>
      </c>
      <c r="F384" s="50">
        <f t="shared" si="3"/>
        <v>37.993257288591543</v>
      </c>
      <c r="G384" s="51">
        <v>572.47</v>
      </c>
      <c r="H384" s="33" t="s">
        <v>11</v>
      </c>
    </row>
    <row r="385" spans="1:8" x14ac:dyDescent="0.25">
      <c r="A385" s="29">
        <v>43572</v>
      </c>
      <c r="B385" s="16" t="s">
        <v>357</v>
      </c>
      <c r="C385" s="52" t="s">
        <v>21</v>
      </c>
      <c r="D385" s="30" t="s">
        <v>210</v>
      </c>
      <c r="E385" s="53">
        <v>3500</v>
      </c>
      <c r="F385" s="50">
        <f t="shared" si="3"/>
        <v>6.1138574947158801</v>
      </c>
      <c r="G385" s="51">
        <v>572.47</v>
      </c>
      <c r="H385" s="33" t="s">
        <v>11</v>
      </c>
    </row>
    <row r="386" spans="1:8" x14ac:dyDescent="0.25">
      <c r="A386" s="29">
        <v>43573</v>
      </c>
      <c r="B386" s="16" t="s">
        <v>358</v>
      </c>
      <c r="C386" s="48" t="s">
        <v>212</v>
      </c>
      <c r="D386" s="30" t="s">
        <v>203</v>
      </c>
      <c r="E386" s="53">
        <v>200000</v>
      </c>
      <c r="F386" s="50">
        <f t="shared" si="3"/>
        <v>349.36328541233598</v>
      </c>
      <c r="G386" s="51">
        <v>572.47</v>
      </c>
      <c r="H386" s="33" t="s">
        <v>11</v>
      </c>
    </row>
    <row r="387" spans="1:8" x14ac:dyDescent="0.25">
      <c r="A387" s="29">
        <v>43573</v>
      </c>
      <c r="B387" s="16" t="s">
        <v>232</v>
      </c>
      <c r="C387" s="48" t="s">
        <v>228</v>
      </c>
      <c r="D387" s="34" t="s">
        <v>10</v>
      </c>
      <c r="E387" s="53">
        <v>1950</v>
      </c>
      <c r="F387" s="50">
        <f t="shared" si="3"/>
        <v>3.4062920327702759</v>
      </c>
      <c r="G387" s="51">
        <v>572.47</v>
      </c>
      <c r="H387" s="33" t="s">
        <v>11</v>
      </c>
    </row>
    <row r="388" spans="1:8" x14ac:dyDescent="0.25">
      <c r="A388" s="29">
        <v>43573</v>
      </c>
      <c r="B388" s="16" t="s">
        <v>359</v>
      </c>
      <c r="C388" s="48" t="s">
        <v>212</v>
      </c>
      <c r="D388" s="30" t="s">
        <v>210</v>
      </c>
      <c r="E388" s="53">
        <v>180000</v>
      </c>
      <c r="F388" s="50">
        <f t="shared" si="3"/>
        <v>314.42695687110239</v>
      </c>
      <c r="G388" s="51">
        <v>572.47</v>
      </c>
      <c r="H388" s="33" t="s">
        <v>11</v>
      </c>
    </row>
    <row r="389" spans="1:8" x14ac:dyDescent="0.25">
      <c r="A389" s="29">
        <v>43573</v>
      </c>
      <c r="B389" s="16" t="s">
        <v>360</v>
      </c>
      <c r="C389" s="52" t="s">
        <v>21</v>
      </c>
      <c r="D389" s="30" t="s">
        <v>210</v>
      </c>
      <c r="E389" s="53">
        <v>41650</v>
      </c>
      <c r="F389" s="50">
        <f t="shared" si="3"/>
        <v>72.754904187118967</v>
      </c>
      <c r="G389" s="51">
        <v>572.47</v>
      </c>
      <c r="H389" s="33" t="s">
        <v>11</v>
      </c>
    </row>
    <row r="390" spans="1:8" x14ac:dyDescent="0.25">
      <c r="A390" s="29">
        <v>43573</v>
      </c>
      <c r="B390" s="16" t="s">
        <v>361</v>
      </c>
      <c r="C390" s="48" t="s">
        <v>212</v>
      </c>
      <c r="D390" s="30" t="s">
        <v>210</v>
      </c>
      <c r="E390" s="53">
        <v>100000</v>
      </c>
      <c r="F390" s="50">
        <f t="shared" si="3"/>
        <v>174.68164270616799</v>
      </c>
      <c r="G390" s="51">
        <v>572.47</v>
      </c>
      <c r="H390" s="33" t="s">
        <v>11</v>
      </c>
    </row>
    <row r="391" spans="1:8" x14ac:dyDescent="0.25">
      <c r="A391" s="29">
        <v>43573</v>
      </c>
      <c r="B391" s="16" t="s">
        <v>362</v>
      </c>
      <c r="C391" s="48" t="s">
        <v>228</v>
      </c>
      <c r="D391" s="34" t="s">
        <v>10</v>
      </c>
      <c r="E391" s="53">
        <v>3900</v>
      </c>
      <c r="F391" s="50">
        <f t="shared" si="3"/>
        <v>6.8125840655405518</v>
      </c>
      <c r="G391" s="51">
        <v>572.47</v>
      </c>
      <c r="H391" s="33" t="s">
        <v>11</v>
      </c>
    </row>
    <row r="392" spans="1:8" x14ac:dyDescent="0.25">
      <c r="A392" s="29">
        <v>43574</v>
      </c>
      <c r="B392" s="16" t="s">
        <v>232</v>
      </c>
      <c r="C392" s="48" t="s">
        <v>228</v>
      </c>
      <c r="D392" s="34" t="s">
        <v>10</v>
      </c>
      <c r="E392" s="53">
        <v>1950</v>
      </c>
      <c r="F392" s="50">
        <f t="shared" si="3"/>
        <v>3.4062920327702759</v>
      </c>
      <c r="G392" s="51">
        <v>572.47</v>
      </c>
      <c r="H392" s="33" t="s">
        <v>11</v>
      </c>
    </row>
    <row r="393" spans="1:8" x14ac:dyDescent="0.25">
      <c r="A393" s="29">
        <v>43574</v>
      </c>
      <c r="B393" s="16" t="s">
        <v>363</v>
      </c>
      <c r="C393" s="52" t="s">
        <v>180</v>
      </c>
      <c r="D393" s="30" t="s">
        <v>210</v>
      </c>
      <c r="E393" s="53">
        <v>75000</v>
      </c>
      <c r="F393" s="50">
        <f t="shared" si="3"/>
        <v>131.011232029626</v>
      </c>
      <c r="G393" s="51">
        <v>572.47</v>
      </c>
      <c r="H393" s="33" t="s">
        <v>11</v>
      </c>
    </row>
    <row r="394" spans="1:8" x14ac:dyDescent="0.25">
      <c r="A394" s="29">
        <v>43574</v>
      </c>
      <c r="B394" s="16" t="s">
        <v>364</v>
      </c>
      <c r="C394" s="48" t="s">
        <v>212</v>
      </c>
      <c r="D394" s="30" t="s">
        <v>249</v>
      </c>
      <c r="E394" s="53">
        <v>183000</v>
      </c>
      <c r="F394" s="50">
        <f t="shared" si="3"/>
        <v>319.66740615228741</v>
      </c>
      <c r="G394" s="51">
        <v>572.47</v>
      </c>
      <c r="H394" s="33" t="s">
        <v>11</v>
      </c>
    </row>
    <row r="395" spans="1:8" x14ac:dyDescent="0.25">
      <c r="A395" s="29">
        <v>43574</v>
      </c>
      <c r="B395" s="16" t="s">
        <v>298</v>
      </c>
      <c r="C395" s="52" t="s">
        <v>148</v>
      </c>
      <c r="D395" s="30" t="s">
        <v>203</v>
      </c>
      <c r="E395" s="53">
        <v>3000</v>
      </c>
      <c r="F395" s="50">
        <f t="shared" si="3"/>
        <v>5.2404492811850396</v>
      </c>
      <c r="G395" s="51">
        <v>572.47</v>
      </c>
      <c r="H395" s="33" t="s">
        <v>11</v>
      </c>
    </row>
    <row r="396" spans="1:8" x14ac:dyDescent="0.25">
      <c r="A396" s="29">
        <v>43574</v>
      </c>
      <c r="B396" s="16" t="s">
        <v>298</v>
      </c>
      <c r="C396" s="52" t="s">
        <v>148</v>
      </c>
      <c r="D396" s="30" t="s">
        <v>203</v>
      </c>
      <c r="E396" s="53">
        <v>2000</v>
      </c>
      <c r="F396" s="50">
        <f t="shared" si="3"/>
        <v>3.4936328541233599</v>
      </c>
      <c r="G396" s="51">
        <v>572.47</v>
      </c>
      <c r="H396" s="33" t="s">
        <v>11</v>
      </c>
    </row>
    <row r="397" spans="1:8" x14ac:dyDescent="0.25">
      <c r="A397" s="29">
        <v>43574</v>
      </c>
      <c r="B397" s="16" t="s">
        <v>298</v>
      </c>
      <c r="C397" s="52" t="s">
        <v>148</v>
      </c>
      <c r="D397" s="30" t="s">
        <v>203</v>
      </c>
      <c r="E397" s="53">
        <v>3000</v>
      </c>
      <c r="F397" s="50">
        <f t="shared" si="3"/>
        <v>5.2404492811850396</v>
      </c>
      <c r="G397" s="51">
        <v>572.47</v>
      </c>
      <c r="H397" s="33" t="s">
        <v>11</v>
      </c>
    </row>
    <row r="398" spans="1:8" x14ac:dyDescent="0.25">
      <c r="A398" s="29">
        <v>43575</v>
      </c>
      <c r="B398" s="16" t="s">
        <v>365</v>
      </c>
      <c r="C398" s="52" t="s">
        <v>151</v>
      </c>
      <c r="D398" s="34" t="s">
        <v>25</v>
      </c>
      <c r="E398" s="53">
        <v>20000</v>
      </c>
      <c r="F398" s="50">
        <f t="shared" ref="F398:F450" si="4">E398/G398</f>
        <v>34.9363285412336</v>
      </c>
      <c r="G398" s="51">
        <v>572.47</v>
      </c>
      <c r="H398" s="33" t="s">
        <v>11</v>
      </c>
    </row>
    <row r="399" spans="1:8" x14ac:dyDescent="0.25">
      <c r="A399" s="29">
        <v>43577</v>
      </c>
      <c r="B399" s="16" t="s">
        <v>298</v>
      </c>
      <c r="C399" s="52" t="s">
        <v>148</v>
      </c>
      <c r="D399" s="30" t="s">
        <v>203</v>
      </c>
      <c r="E399" s="53">
        <v>2000</v>
      </c>
      <c r="F399" s="50">
        <f t="shared" si="4"/>
        <v>3.4936328541233599</v>
      </c>
      <c r="G399" s="51">
        <v>572.47</v>
      </c>
      <c r="H399" s="33" t="s">
        <v>11</v>
      </c>
    </row>
    <row r="400" spans="1:8" x14ac:dyDescent="0.25">
      <c r="A400" s="29">
        <v>43578</v>
      </c>
      <c r="B400" s="16" t="s">
        <v>366</v>
      </c>
      <c r="C400" s="52" t="s">
        <v>148</v>
      </c>
      <c r="D400" s="30" t="s">
        <v>210</v>
      </c>
      <c r="E400" s="53">
        <v>9000</v>
      </c>
      <c r="F400" s="50">
        <f t="shared" si="4"/>
        <v>15.721347843555121</v>
      </c>
      <c r="G400" s="51">
        <v>572.47</v>
      </c>
      <c r="H400" s="33" t="s">
        <v>11</v>
      </c>
    </row>
    <row r="401" spans="1:8" x14ac:dyDescent="0.25">
      <c r="A401" s="29">
        <v>43578</v>
      </c>
      <c r="B401" s="16" t="s">
        <v>298</v>
      </c>
      <c r="C401" s="52" t="s">
        <v>148</v>
      </c>
      <c r="D401" s="30" t="s">
        <v>203</v>
      </c>
      <c r="E401" s="53">
        <v>2000</v>
      </c>
      <c r="F401" s="50">
        <f t="shared" si="4"/>
        <v>3.4936328541233599</v>
      </c>
      <c r="G401" s="51">
        <v>572.47</v>
      </c>
      <c r="H401" s="33" t="s">
        <v>11</v>
      </c>
    </row>
    <row r="402" spans="1:8" x14ac:dyDescent="0.25">
      <c r="A402" s="29">
        <v>43578</v>
      </c>
      <c r="B402" s="16" t="s">
        <v>367</v>
      </c>
      <c r="C402" s="48" t="s">
        <v>228</v>
      </c>
      <c r="D402" s="30" t="s">
        <v>210</v>
      </c>
      <c r="E402" s="53">
        <v>2000</v>
      </c>
      <c r="F402" s="50">
        <f t="shared" si="4"/>
        <v>3.4936328541233599</v>
      </c>
      <c r="G402" s="51">
        <v>572.47</v>
      </c>
      <c r="H402" s="33" t="s">
        <v>11</v>
      </c>
    </row>
    <row r="403" spans="1:8" x14ac:dyDescent="0.25">
      <c r="A403" s="29">
        <v>43578</v>
      </c>
      <c r="B403" s="16" t="s">
        <v>368</v>
      </c>
      <c r="C403" s="52" t="s">
        <v>151</v>
      </c>
      <c r="D403" s="30" t="s">
        <v>210</v>
      </c>
      <c r="E403" s="53">
        <v>54000</v>
      </c>
      <c r="F403" s="50">
        <f t="shared" si="4"/>
        <v>94.32808706133072</v>
      </c>
      <c r="G403" s="51">
        <v>572.47</v>
      </c>
      <c r="H403" s="33" t="s">
        <v>11</v>
      </c>
    </row>
    <row r="404" spans="1:8" x14ac:dyDescent="0.25">
      <c r="A404" s="29">
        <v>43578</v>
      </c>
      <c r="B404" s="16" t="s">
        <v>369</v>
      </c>
      <c r="C404" s="52" t="s">
        <v>21</v>
      </c>
      <c r="D404" s="30" t="s">
        <v>210</v>
      </c>
      <c r="E404" s="53">
        <v>30000</v>
      </c>
      <c r="F404" s="50">
        <f t="shared" si="4"/>
        <v>52.404492811850403</v>
      </c>
      <c r="G404" s="51">
        <v>572.47</v>
      </c>
      <c r="H404" s="33" t="s">
        <v>11</v>
      </c>
    </row>
    <row r="405" spans="1:8" x14ac:dyDescent="0.25">
      <c r="A405" s="29">
        <v>43578</v>
      </c>
      <c r="B405" s="16" t="s">
        <v>238</v>
      </c>
      <c r="C405" s="48" t="s">
        <v>180</v>
      </c>
      <c r="D405" s="30" t="s">
        <v>210</v>
      </c>
      <c r="E405" s="53">
        <v>4500</v>
      </c>
      <c r="F405" s="50">
        <f t="shared" si="4"/>
        <v>7.8606739217775603</v>
      </c>
      <c r="G405" s="51">
        <v>572.47</v>
      </c>
      <c r="H405" s="33" t="s">
        <v>11</v>
      </c>
    </row>
    <row r="406" spans="1:8" x14ac:dyDescent="0.25">
      <c r="A406" s="29">
        <v>43578</v>
      </c>
      <c r="B406" s="16" t="s">
        <v>298</v>
      </c>
      <c r="C406" s="52" t="s">
        <v>148</v>
      </c>
      <c r="D406" s="30" t="s">
        <v>203</v>
      </c>
      <c r="E406" s="53">
        <v>2000</v>
      </c>
      <c r="F406" s="50">
        <f t="shared" si="4"/>
        <v>3.4936328541233599</v>
      </c>
      <c r="G406" s="51">
        <v>572.47</v>
      </c>
      <c r="H406" s="33" t="s">
        <v>11</v>
      </c>
    </row>
    <row r="407" spans="1:8" x14ac:dyDescent="0.25">
      <c r="A407" s="29">
        <v>43578</v>
      </c>
      <c r="B407" s="16" t="s">
        <v>370</v>
      </c>
      <c r="C407" s="52" t="s">
        <v>21</v>
      </c>
      <c r="D407" s="30" t="s">
        <v>210</v>
      </c>
      <c r="E407" s="53">
        <v>50000</v>
      </c>
      <c r="F407" s="50">
        <f t="shared" si="4"/>
        <v>87.340821353083996</v>
      </c>
      <c r="G407" s="51">
        <v>572.47</v>
      </c>
      <c r="H407" s="33" t="s">
        <v>11</v>
      </c>
    </row>
    <row r="408" spans="1:8" x14ac:dyDescent="0.25">
      <c r="A408" s="29">
        <v>43578</v>
      </c>
      <c r="B408" s="16" t="s">
        <v>371</v>
      </c>
      <c r="C408" s="52" t="s">
        <v>21</v>
      </c>
      <c r="D408" s="30" t="s">
        <v>210</v>
      </c>
      <c r="E408" s="53">
        <v>10000</v>
      </c>
      <c r="F408" s="50">
        <f t="shared" si="4"/>
        <v>17.4681642706168</v>
      </c>
      <c r="G408" s="51">
        <v>572.47</v>
      </c>
      <c r="H408" s="33" t="s">
        <v>11</v>
      </c>
    </row>
    <row r="409" spans="1:8" x14ac:dyDescent="0.25">
      <c r="A409" s="29">
        <v>43578</v>
      </c>
      <c r="B409" s="16" t="s">
        <v>372</v>
      </c>
      <c r="C409" s="48" t="s">
        <v>18</v>
      </c>
      <c r="D409" s="34" t="s">
        <v>172</v>
      </c>
      <c r="E409" s="53">
        <v>3500</v>
      </c>
      <c r="F409" s="50">
        <f t="shared" si="4"/>
        <v>6.1138574947158801</v>
      </c>
      <c r="G409" s="51">
        <v>572.47</v>
      </c>
      <c r="H409" s="33" t="s">
        <v>11</v>
      </c>
    </row>
    <row r="410" spans="1:8" x14ac:dyDescent="0.25">
      <c r="A410" s="29">
        <v>43578</v>
      </c>
      <c r="B410" s="16" t="s">
        <v>373</v>
      </c>
      <c r="C410" s="52" t="s">
        <v>21</v>
      </c>
      <c r="D410" s="30" t="s">
        <v>210</v>
      </c>
      <c r="E410" s="53">
        <v>5000</v>
      </c>
      <c r="F410" s="50">
        <f t="shared" si="4"/>
        <v>8.7340821353083999</v>
      </c>
      <c r="G410" s="51">
        <v>572.47</v>
      </c>
      <c r="H410" s="33" t="s">
        <v>11</v>
      </c>
    </row>
    <row r="411" spans="1:8" x14ac:dyDescent="0.25">
      <c r="A411" s="29">
        <v>43578</v>
      </c>
      <c r="B411" s="52" t="s">
        <v>374</v>
      </c>
      <c r="C411" s="48" t="s">
        <v>180</v>
      </c>
      <c r="D411" s="34" t="s">
        <v>10</v>
      </c>
      <c r="E411" s="53">
        <v>32000</v>
      </c>
      <c r="F411" s="50">
        <f t="shared" si="4"/>
        <v>55.898125665973758</v>
      </c>
      <c r="G411" s="51">
        <v>572.47</v>
      </c>
      <c r="H411" s="33" t="s">
        <v>11</v>
      </c>
    </row>
    <row r="412" spans="1:8" x14ac:dyDescent="0.25">
      <c r="A412" s="29">
        <v>43578</v>
      </c>
      <c r="B412" s="52" t="s">
        <v>374</v>
      </c>
      <c r="C412" s="48" t="s">
        <v>180</v>
      </c>
      <c r="D412" s="34" t="s">
        <v>25</v>
      </c>
      <c r="E412" s="53">
        <v>32000</v>
      </c>
      <c r="F412" s="50">
        <f t="shared" si="4"/>
        <v>55.898125665973758</v>
      </c>
      <c r="G412" s="51">
        <v>572.47</v>
      </c>
      <c r="H412" s="33" t="s">
        <v>11</v>
      </c>
    </row>
    <row r="413" spans="1:8" x14ac:dyDescent="0.25">
      <c r="A413" s="29">
        <v>43578</v>
      </c>
      <c r="B413" s="52" t="s">
        <v>375</v>
      </c>
      <c r="C413" s="48" t="s">
        <v>180</v>
      </c>
      <c r="D413" s="30" t="s">
        <v>203</v>
      </c>
      <c r="E413" s="53">
        <v>16000</v>
      </c>
      <c r="F413" s="50">
        <f t="shared" si="4"/>
        <v>27.949062832986879</v>
      </c>
      <c r="G413" s="51">
        <v>572.47</v>
      </c>
      <c r="H413" s="33" t="s">
        <v>11</v>
      </c>
    </row>
    <row r="414" spans="1:8" x14ac:dyDescent="0.25">
      <c r="A414" s="29">
        <v>43579</v>
      </c>
      <c r="B414" s="16" t="s">
        <v>376</v>
      </c>
      <c r="C414" s="48" t="s">
        <v>212</v>
      </c>
      <c r="D414" s="30" t="s">
        <v>203</v>
      </c>
      <c r="E414" s="53">
        <v>100000</v>
      </c>
      <c r="F414" s="50">
        <f t="shared" si="4"/>
        <v>174.68164270616799</v>
      </c>
      <c r="G414" s="51">
        <v>572.47</v>
      </c>
      <c r="H414" s="33" t="s">
        <v>11</v>
      </c>
    </row>
    <row r="415" spans="1:8" x14ac:dyDescent="0.25">
      <c r="A415" s="29">
        <v>43579</v>
      </c>
      <c r="B415" s="16" t="s">
        <v>377</v>
      </c>
      <c r="C415" s="48" t="s">
        <v>157</v>
      </c>
      <c r="D415" s="34" t="s">
        <v>10</v>
      </c>
      <c r="E415" s="53">
        <v>350000</v>
      </c>
      <c r="F415" s="50">
        <f t="shared" si="4"/>
        <v>611.38574947158804</v>
      </c>
      <c r="G415" s="51">
        <v>572.47</v>
      </c>
      <c r="H415" s="33" t="s">
        <v>11</v>
      </c>
    </row>
    <row r="416" spans="1:8" x14ac:dyDescent="0.25">
      <c r="A416" s="29">
        <v>43579</v>
      </c>
      <c r="B416" s="16" t="s">
        <v>378</v>
      </c>
      <c r="C416" s="48" t="s">
        <v>157</v>
      </c>
      <c r="D416" s="34" t="s">
        <v>10</v>
      </c>
      <c r="E416" s="53">
        <v>550000</v>
      </c>
      <c r="F416" s="50">
        <f t="shared" si="4"/>
        <v>960.74903488392397</v>
      </c>
      <c r="G416" s="51">
        <v>572.47</v>
      </c>
      <c r="H416" s="33" t="s">
        <v>11</v>
      </c>
    </row>
    <row r="417" spans="1:8" x14ac:dyDescent="0.25">
      <c r="A417" s="29">
        <v>43579</v>
      </c>
      <c r="B417" s="16" t="s">
        <v>379</v>
      </c>
      <c r="C417" s="48" t="s">
        <v>157</v>
      </c>
      <c r="D417" s="34" t="s">
        <v>10</v>
      </c>
      <c r="E417" s="53">
        <v>150000</v>
      </c>
      <c r="F417" s="50">
        <f t="shared" si="4"/>
        <v>262.022464059252</v>
      </c>
      <c r="G417" s="51">
        <v>572.47</v>
      </c>
      <c r="H417" s="33" t="s">
        <v>11</v>
      </c>
    </row>
    <row r="418" spans="1:8" x14ac:dyDescent="0.25">
      <c r="A418" s="29">
        <v>43579</v>
      </c>
      <c r="B418" s="16" t="s">
        <v>380</v>
      </c>
      <c r="C418" s="48" t="s">
        <v>212</v>
      </c>
      <c r="D418" s="30" t="s">
        <v>210</v>
      </c>
      <c r="E418" s="53">
        <v>90000</v>
      </c>
      <c r="F418" s="50">
        <f t="shared" si="4"/>
        <v>157.2134784355512</v>
      </c>
      <c r="G418" s="51">
        <v>572.47</v>
      </c>
      <c r="H418" s="33" t="s">
        <v>11</v>
      </c>
    </row>
    <row r="419" spans="1:8" x14ac:dyDescent="0.25">
      <c r="A419" s="29">
        <v>43579</v>
      </c>
      <c r="B419" s="16" t="s">
        <v>381</v>
      </c>
      <c r="C419" s="48" t="s">
        <v>32</v>
      </c>
      <c r="D419" s="34" t="s">
        <v>14</v>
      </c>
      <c r="E419" s="53">
        <v>2100</v>
      </c>
      <c r="F419" s="50">
        <f t="shared" si="4"/>
        <v>3.6683144968295278</v>
      </c>
      <c r="G419" s="51">
        <v>572.47</v>
      </c>
      <c r="H419" s="33" t="s">
        <v>11</v>
      </c>
    </row>
    <row r="420" spans="1:8" x14ac:dyDescent="0.25">
      <c r="A420" s="29">
        <v>43579</v>
      </c>
      <c r="B420" s="16" t="s">
        <v>382</v>
      </c>
      <c r="C420" s="48" t="s">
        <v>228</v>
      </c>
      <c r="D420" s="34" t="s">
        <v>10</v>
      </c>
      <c r="E420" s="53">
        <v>1000</v>
      </c>
      <c r="F420" s="50">
        <f t="shared" si="4"/>
        <v>1.7468164270616799</v>
      </c>
      <c r="G420" s="51">
        <v>572.47</v>
      </c>
      <c r="H420" s="33" t="s">
        <v>11</v>
      </c>
    </row>
    <row r="421" spans="1:8" x14ac:dyDescent="0.25">
      <c r="A421" s="29">
        <v>43579</v>
      </c>
      <c r="B421" s="16" t="s">
        <v>383</v>
      </c>
      <c r="C421" s="48" t="s">
        <v>32</v>
      </c>
      <c r="D421" s="34" t="s">
        <v>14</v>
      </c>
      <c r="E421" s="53">
        <v>900</v>
      </c>
      <c r="F421" s="50">
        <f t="shared" si="4"/>
        <v>1.572134784355512</v>
      </c>
      <c r="G421" s="51">
        <v>572.47</v>
      </c>
      <c r="H421" s="33" t="s">
        <v>11</v>
      </c>
    </row>
    <row r="422" spans="1:8" x14ac:dyDescent="0.25">
      <c r="A422" s="29">
        <v>43579</v>
      </c>
      <c r="B422" s="16" t="s">
        <v>384</v>
      </c>
      <c r="C422" s="48" t="s">
        <v>212</v>
      </c>
      <c r="D422" s="30" t="s">
        <v>210</v>
      </c>
      <c r="E422" s="53">
        <v>220000</v>
      </c>
      <c r="F422" s="50">
        <f t="shared" si="4"/>
        <v>384.29961395356958</v>
      </c>
      <c r="G422" s="51">
        <v>572.47</v>
      </c>
      <c r="H422" s="33" t="s">
        <v>11</v>
      </c>
    </row>
    <row r="423" spans="1:8" x14ac:dyDescent="0.25">
      <c r="A423" s="29">
        <v>43579</v>
      </c>
      <c r="B423" s="16" t="s">
        <v>385</v>
      </c>
      <c r="C423" s="48" t="s">
        <v>32</v>
      </c>
      <c r="D423" s="34" t="s">
        <v>14</v>
      </c>
      <c r="E423" s="53">
        <v>10000</v>
      </c>
      <c r="F423" s="50">
        <f t="shared" si="4"/>
        <v>17.4681642706168</v>
      </c>
      <c r="G423" s="51">
        <v>572.47</v>
      </c>
      <c r="H423" s="33" t="s">
        <v>11</v>
      </c>
    </row>
    <row r="424" spans="1:8" x14ac:dyDescent="0.25">
      <c r="A424" s="29">
        <v>43580</v>
      </c>
      <c r="B424" s="16" t="s">
        <v>386</v>
      </c>
      <c r="C424" s="48" t="s">
        <v>212</v>
      </c>
      <c r="D424" s="34" t="s">
        <v>249</v>
      </c>
      <c r="E424" s="53">
        <v>177000</v>
      </c>
      <c r="F424" s="50">
        <f t="shared" si="4"/>
        <v>309.18650758991737</v>
      </c>
      <c r="G424" s="51">
        <v>572.47</v>
      </c>
      <c r="H424" s="33" t="s">
        <v>11</v>
      </c>
    </row>
    <row r="425" spans="1:8" x14ac:dyDescent="0.25">
      <c r="A425" s="29">
        <v>43580</v>
      </c>
      <c r="B425" s="16" t="s">
        <v>368</v>
      </c>
      <c r="C425" s="48" t="s">
        <v>151</v>
      </c>
      <c r="D425" s="34" t="s">
        <v>203</v>
      </c>
      <c r="E425" s="53">
        <v>2000</v>
      </c>
      <c r="F425" s="50">
        <f t="shared" si="4"/>
        <v>3.4936328541233599</v>
      </c>
      <c r="G425" s="51">
        <v>572.47</v>
      </c>
      <c r="H425" s="33" t="s">
        <v>11</v>
      </c>
    </row>
    <row r="426" spans="1:8" x14ac:dyDescent="0.25">
      <c r="A426" s="29">
        <v>43580</v>
      </c>
      <c r="B426" s="16" t="s">
        <v>387</v>
      </c>
      <c r="C426" s="48" t="s">
        <v>21</v>
      </c>
      <c r="D426" s="34" t="s">
        <v>203</v>
      </c>
      <c r="E426" s="53">
        <v>2000</v>
      </c>
      <c r="F426" s="50">
        <f t="shared" si="4"/>
        <v>3.4936328541233599</v>
      </c>
      <c r="G426" s="51">
        <v>572.47</v>
      </c>
      <c r="H426" s="33" t="s">
        <v>11</v>
      </c>
    </row>
    <row r="427" spans="1:8" x14ac:dyDescent="0.25">
      <c r="A427" s="29">
        <v>43580</v>
      </c>
      <c r="B427" s="16" t="s">
        <v>388</v>
      </c>
      <c r="C427" s="52" t="s">
        <v>148</v>
      </c>
      <c r="D427" s="30" t="s">
        <v>210</v>
      </c>
      <c r="E427" s="53">
        <v>10000</v>
      </c>
      <c r="F427" s="50">
        <f t="shared" si="4"/>
        <v>17.4681642706168</v>
      </c>
      <c r="G427" s="51">
        <v>572.47</v>
      </c>
      <c r="H427" s="33" t="s">
        <v>11</v>
      </c>
    </row>
    <row r="428" spans="1:8" x14ac:dyDescent="0.25">
      <c r="A428" s="29">
        <v>43580</v>
      </c>
      <c r="B428" s="16" t="s">
        <v>298</v>
      </c>
      <c r="C428" s="52" t="s">
        <v>148</v>
      </c>
      <c r="D428" s="34" t="s">
        <v>203</v>
      </c>
      <c r="E428" s="53">
        <v>3000</v>
      </c>
      <c r="F428" s="50">
        <f t="shared" si="4"/>
        <v>5.2404492811850396</v>
      </c>
      <c r="G428" s="51">
        <v>572.47</v>
      </c>
      <c r="H428" s="33" t="s">
        <v>11</v>
      </c>
    </row>
    <row r="429" spans="1:8" x14ac:dyDescent="0.25">
      <c r="A429" s="29">
        <v>43580</v>
      </c>
      <c r="B429" s="16" t="s">
        <v>389</v>
      </c>
      <c r="C429" s="48" t="s">
        <v>151</v>
      </c>
      <c r="D429" s="34" t="s">
        <v>14</v>
      </c>
      <c r="E429" s="53">
        <v>26000</v>
      </c>
      <c r="F429" s="50">
        <f t="shared" si="4"/>
        <v>45.417227103603679</v>
      </c>
      <c r="G429" s="51">
        <v>572.47</v>
      </c>
      <c r="H429" s="33" t="s">
        <v>11</v>
      </c>
    </row>
    <row r="430" spans="1:8" x14ac:dyDescent="0.25">
      <c r="A430" s="29">
        <v>43580</v>
      </c>
      <c r="B430" s="16" t="s">
        <v>390</v>
      </c>
      <c r="C430" s="48" t="s">
        <v>32</v>
      </c>
      <c r="D430" s="34" t="s">
        <v>14</v>
      </c>
      <c r="E430" s="53">
        <v>8366</v>
      </c>
      <c r="F430" s="50">
        <f t="shared" si="4"/>
        <v>14.613866228798015</v>
      </c>
      <c r="G430" s="51">
        <v>572.47</v>
      </c>
      <c r="H430" s="33" t="s">
        <v>11</v>
      </c>
    </row>
    <row r="431" spans="1:8" x14ac:dyDescent="0.25">
      <c r="A431" s="29">
        <v>43581</v>
      </c>
      <c r="B431" s="16" t="s">
        <v>391</v>
      </c>
      <c r="C431" s="48" t="s">
        <v>32</v>
      </c>
      <c r="D431" s="34" t="s">
        <v>14</v>
      </c>
      <c r="E431" s="53">
        <v>12500</v>
      </c>
      <c r="F431" s="50">
        <f t="shared" si="4"/>
        <v>21.835205338270999</v>
      </c>
      <c r="G431" s="51">
        <v>572.47</v>
      </c>
      <c r="H431" s="33" t="s">
        <v>11</v>
      </c>
    </row>
    <row r="432" spans="1:8" x14ac:dyDescent="0.25">
      <c r="A432" s="29">
        <v>43584</v>
      </c>
      <c r="B432" s="16" t="s">
        <v>392</v>
      </c>
      <c r="C432" s="48" t="s">
        <v>18</v>
      </c>
      <c r="D432" s="34" t="s">
        <v>14</v>
      </c>
      <c r="E432" s="53">
        <v>126474</v>
      </c>
      <c r="F432" s="50">
        <f t="shared" si="4"/>
        <v>220.92686079619892</v>
      </c>
      <c r="G432" s="51">
        <v>572.47</v>
      </c>
      <c r="H432" s="33" t="s">
        <v>11</v>
      </c>
    </row>
    <row r="433" spans="1:8" x14ac:dyDescent="0.25">
      <c r="A433" s="29">
        <v>43584</v>
      </c>
      <c r="B433" s="16" t="s">
        <v>393</v>
      </c>
      <c r="C433" s="48" t="s">
        <v>18</v>
      </c>
      <c r="D433" s="34" t="s">
        <v>14</v>
      </c>
      <c r="E433" s="53">
        <v>71202</v>
      </c>
      <c r="F433" s="50">
        <f t="shared" si="4"/>
        <v>124.37682323964574</v>
      </c>
      <c r="G433" s="51">
        <v>572.47</v>
      </c>
      <c r="H433" s="33" t="s">
        <v>11</v>
      </c>
    </row>
    <row r="434" spans="1:8" x14ac:dyDescent="0.25">
      <c r="A434" s="29">
        <v>43584</v>
      </c>
      <c r="B434" s="16" t="s">
        <v>394</v>
      </c>
      <c r="C434" s="52" t="s">
        <v>180</v>
      </c>
      <c r="D434" s="34" t="s">
        <v>10</v>
      </c>
      <c r="E434" s="53">
        <v>16000</v>
      </c>
      <c r="F434" s="50">
        <f t="shared" si="4"/>
        <v>27.949062832986879</v>
      </c>
      <c r="G434" s="51">
        <v>572.47</v>
      </c>
      <c r="H434" s="33" t="s">
        <v>11</v>
      </c>
    </row>
    <row r="435" spans="1:8" x14ac:dyDescent="0.25">
      <c r="A435" s="29">
        <v>43585</v>
      </c>
      <c r="B435" s="16" t="s">
        <v>395</v>
      </c>
      <c r="C435" s="52" t="s">
        <v>180</v>
      </c>
      <c r="D435" s="34" t="s">
        <v>10</v>
      </c>
      <c r="E435" s="53">
        <v>20000</v>
      </c>
      <c r="F435" s="50">
        <f t="shared" si="4"/>
        <v>34.9363285412336</v>
      </c>
      <c r="G435" s="51">
        <v>572.47</v>
      </c>
      <c r="H435" s="33" t="s">
        <v>11</v>
      </c>
    </row>
    <row r="436" spans="1:8" x14ac:dyDescent="0.25">
      <c r="A436" s="29">
        <v>43585</v>
      </c>
      <c r="B436" s="16" t="s">
        <v>396</v>
      </c>
      <c r="C436" s="52" t="s">
        <v>180</v>
      </c>
      <c r="D436" s="34" t="s">
        <v>397</v>
      </c>
      <c r="E436" s="53">
        <v>20000</v>
      </c>
      <c r="F436" s="50">
        <f t="shared" si="4"/>
        <v>34.9363285412336</v>
      </c>
      <c r="G436" s="51">
        <v>572.47</v>
      </c>
      <c r="H436" s="33" t="s">
        <v>11</v>
      </c>
    </row>
    <row r="437" spans="1:8" x14ac:dyDescent="0.25">
      <c r="A437" s="29">
        <v>43585</v>
      </c>
      <c r="B437" s="52" t="s">
        <v>238</v>
      </c>
      <c r="C437" s="48" t="s">
        <v>180</v>
      </c>
      <c r="D437" s="34" t="s">
        <v>10</v>
      </c>
      <c r="E437" s="53">
        <v>12000</v>
      </c>
      <c r="F437" s="50">
        <f t="shared" si="4"/>
        <v>20.961797124740158</v>
      </c>
      <c r="G437" s="51">
        <v>572.47</v>
      </c>
      <c r="H437" s="33" t="s">
        <v>11</v>
      </c>
    </row>
    <row r="438" spans="1:8" x14ac:dyDescent="0.25">
      <c r="A438" s="29">
        <v>43585</v>
      </c>
      <c r="B438" s="16" t="s">
        <v>398</v>
      </c>
      <c r="C438" s="52" t="s">
        <v>180</v>
      </c>
      <c r="D438" s="34" t="s">
        <v>397</v>
      </c>
      <c r="E438" s="53">
        <v>8000</v>
      </c>
      <c r="F438" s="50">
        <f t="shared" si="4"/>
        <v>13.97453141649344</v>
      </c>
      <c r="G438" s="51">
        <v>572.47</v>
      </c>
      <c r="H438" s="33" t="s">
        <v>11</v>
      </c>
    </row>
    <row r="439" spans="1:8" x14ac:dyDescent="0.25">
      <c r="A439" s="29">
        <v>43585</v>
      </c>
      <c r="B439" s="16" t="s">
        <v>399</v>
      </c>
      <c r="C439" s="48" t="s">
        <v>21</v>
      </c>
      <c r="D439" s="34" t="s">
        <v>397</v>
      </c>
      <c r="E439" s="53">
        <v>15000</v>
      </c>
      <c r="F439" s="50">
        <f t="shared" si="4"/>
        <v>26.202246405925202</v>
      </c>
      <c r="G439" s="51">
        <v>572.47</v>
      </c>
      <c r="H439" s="33" t="s">
        <v>11</v>
      </c>
    </row>
    <row r="440" spans="1:8" x14ac:dyDescent="0.25">
      <c r="A440" s="29">
        <v>43585</v>
      </c>
      <c r="B440" s="16" t="s">
        <v>400</v>
      </c>
      <c r="C440" s="48" t="s">
        <v>21</v>
      </c>
      <c r="D440" s="34" t="s">
        <v>25</v>
      </c>
      <c r="E440" s="53">
        <v>73000</v>
      </c>
      <c r="F440" s="50">
        <f t="shared" si="4"/>
        <v>127.51759917550264</v>
      </c>
      <c r="G440" s="51">
        <v>572.47</v>
      </c>
      <c r="H440" s="33" t="s">
        <v>11</v>
      </c>
    </row>
    <row r="441" spans="1:8" x14ac:dyDescent="0.25">
      <c r="A441" s="29">
        <v>43585</v>
      </c>
      <c r="B441" s="16" t="s">
        <v>400</v>
      </c>
      <c r="C441" s="48" t="s">
        <v>21</v>
      </c>
      <c r="D441" s="34" t="s">
        <v>25</v>
      </c>
      <c r="E441" s="53">
        <v>118700</v>
      </c>
      <c r="F441" s="50">
        <f t="shared" si="4"/>
        <v>207.34710989222143</v>
      </c>
      <c r="G441" s="51">
        <v>572.47</v>
      </c>
      <c r="H441" s="33" t="s">
        <v>11</v>
      </c>
    </row>
    <row r="442" spans="1:8" x14ac:dyDescent="0.25">
      <c r="A442" s="29">
        <v>43585</v>
      </c>
      <c r="B442" s="16" t="s">
        <v>400</v>
      </c>
      <c r="C442" s="48" t="s">
        <v>21</v>
      </c>
      <c r="D442" s="34" t="s">
        <v>10</v>
      </c>
      <c r="E442" s="53">
        <v>94000</v>
      </c>
      <c r="F442" s="50">
        <f t="shared" si="4"/>
        <v>164.20074414379792</v>
      </c>
      <c r="G442" s="51">
        <v>572.47</v>
      </c>
      <c r="H442" s="33" t="s">
        <v>11</v>
      </c>
    </row>
    <row r="443" spans="1:8" x14ac:dyDescent="0.25">
      <c r="A443" s="29">
        <v>43585</v>
      </c>
      <c r="B443" s="16" t="s">
        <v>400</v>
      </c>
      <c r="C443" s="48" t="s">
        <v>21</v>
      </c>
      <c r="D443" s="34" t="s">
        <v>10</v>
      </c>
      <c r="E443" s="53">
        <v>184000</v>
      </c>
      <c r="F443" s="50">
        <f t="shared" si="4"/>
        <v>321.41422257934914</v>
      </c>
      <c r="G443" s="51">
        <v>572.47</v>
      </c>
      <c r="H443" s="33" t="s">
        <v>11</v>
      </c>
    </row>
    <row r="444" spans="1:8" x14ac:dyDescent="0.25">
      <c r="A444" s="29">
        <v>43585</v>
      </c>
      <c r="B444" s="16" t="s">
        <v>400</v>
      </c>
      <c r="C444" s="48" t="s">
        <v>21</v>
      </c>
      <c r="D444" s="34" t="s">
        <v>10</v>
      </c>
      <c r="E444" s="53">
        <v>111500</v>
      </c>
      <c r="F444" s="50">
        <f t="shared" si="4"/>
        <v>194.77003161737733</v>
      </c>
      <c r="G444" s="51">
        <v>572.47</v>
      </c>
      <c r="H444" s="33" t="s">
        <v>11</v>
      </c>
    </row>
    <row r="445" spans="1:8" x14ac:dyDescent="0.25">
      <c r="A445" s="29">
        <v>43585</v>
      </c>
      <c r="B445" s="16" t="s">
        <v>400</v>
      </c>
      <c r="C445" s="48" t="s">
        <v>21</v>
      </c>
      <c r="D445" s="34" t="s">
        <v>203</v>
      </c>
      <c r="E445" s="53">
        <v>115100</v>
      </c>
      <c r="F445" s="50">
        <f t="shared" si="4"/>
        <v>201.05857075479938</v>
      </c>
      <c r="G445" s="51">
        <v>572.47</v>
      </c>
      <c r="H445" s="33" t="s">
        <v>11</v>
      </c>
    </row>
    <row r="446" spans="1:8" x14ac:dyDescent="0.25">
      <c r="A446" s="29">
        <v>43585</v>
      </c>
      <c r="B446" s="16" t="s">
        <v>400</v>
      </c>
      <c r="C446" s="48" t="s">
        <v>21</v>
      </c>
      <c r="D446" s="34" t="s">
        <v>203</v>
      </c>
      <c r="E446" s="53">
        <v>128500</v>
      </c>
      <c r="F446" s="50">
        <f t="shared" si="4"/>
        <v>224.46591087742587</v>
      </c>
      <c r="G446" s="51">
        <v>572.47</v>
      </c>
      <c r="H446" s="33" t="s">
        <v>11</v>
      </c>
    </row>
    <row r="447" spans="1:8" x14ac:dyDescent="0.25">
      <c r="A447" s="29">
        <v>43585</v>
      </c>
      <c r="B447" s="16" t="s">
        <v>400</v>
      </c>
      <c r="C447" s="48" t="s">
        <v>21</v>
      </c>
      <c r="D447" s="34" t="s">
        <v>203</v>
      </c>
      <c r="E447" s="53">
        <v>59000</v>
      </c>
      <c r="F447" s="50">
        <f t="shared" si="4"/>
        <v>103.06216919663912</v>
      </c>
      <c r="G447" s="51">
        <v>572.47</v>
      </c>
      <c r="H447" s="33" t="s">
        <v>11</v>
      </c>
    </row>
    <row r="448" spans="1:8" x14ac:dyDescent="0.25">
      <c r="A448" s="29">
        <v>43585</v>
      </c>
      <c r="B448" s="16" t="s">
        <v>400</v>
      </c>
      <c r="C448" s="48" t="s">
        <v>21</v>
      </c>
      <c r="D448" s="34" t="s">
        <v>203</v>
      </c>
      <c r="E448" s="53">
        <v>67000</v>
      </c>
      <c r="F448" s="50">
        <f t="shared" si="4"/>
        <v>117.03670061313257</v>
      </c>
      <c r="G448" s="51">
        <v>572.47</v>
      </c>
      <c r="H448" s="33" t="s">
        <v>11</v>
      </c>
    </row>
    <row r="449" spans="1:8" x14ac:dyDescent="0.25">
      <c r="A449" s="29">
        <v>43585</v>
      </c>
      <c r="B449" s="16" t="s">
        <v>400</v>
      </c>
      <c r="C449" s="48" t="s">
        <v>21</v>
      </c>
      <c r="D449" s="34" t="s">
        <v>14</v>
      </c>
      <c r="E449" s="53">
        <v>4000</v>
      </c>
      <c r="F449" s="50">
        <f t="shared" si="4"/>
        <v>6.9872657082467198</v>
      </c>
      <c r="G449" s="51">
        <v>572.47</v>
      </c>
      <c r="H449" s="33" t="s">
        <v>11</v>
      </c>
    </row>
    <row r="450" spans="1:8" x14ac:dyDescent="0.25">
      <c r="A450" s="29">
        <v>43585</v>
      </c>
      <c r="B450" s="54" t="s">
        <v>401</v>
      </c>
      <c r="C450" s="54" t="s">
        <v>39</v>
      </c>
      <c r="D450" s="54" t="s">
        <v>14</v>
      </c>
      <c r="E450" s="53">
        <v>20475</v>
      </c>
      <c r="F450" s="50">
        <f t="shared" si="4"/>
        <v>35.766066344087896</v>
      </c>
      <c r="G450" s="51">
        <v>572.47</v>
      </c>
      <c r="H450" s="33" t="s">
        <v>11</v>
      </c>
    </row>
    <row r="451" spans="1:8" x14ac:dyDescent="0.25">
      <c r="A451" s="55">
        <v>43586</v>
      </c>
      <c r="B451" s="17" t="s">
        <v>402</v>
      </c>
      <c r="C451" s="36" t="s">
        <v>18</v>
      </c>
      <c r="D451" s="30" t="s">
        <v>403</v>
      </c>
      <c r="E451" s="56">
        <v>256650</v>
      </c>
      <c r="F451" s="57">
        <f>E451/G451</f>
        <v>442.72136068034013</v>
      </c>
      <c r="G451" s="32">
        <v>579.71</v>
      </c>
      <c r="H451" s="33" t="s">
        <v>11</v>
      </c>
    </row>
    <row r="452" spans="1:8" x14ac:dyDescent="0.25">
      <c r="A452" s="55">
        <v>43586</v>
      </c>
      <c r="B452" s="36" t="s">
        <v>404</v>
      </c>
      <c r="C452" s="36" t="s">
        <v>18</v>
      </c>
      <c r="D452" s="30" t="s">
        <v>403</v>
      </c>
      <c r="E452" s="58">
        <v>5000</v>
      </c>
      <c r="F452" s="57">
        <f t="shared" ref="F452:F515" si="5">E452/G452</f>
        <v>8.6250021562505381</v>
      </c>
      <c r="G452" s="32">
        <v>579.71</v>
      </c>
      <c r="H452" s="33" t="s">
        <v>11</v>
      </c>
    </row>
    <row r="453" spans="1:8" x14ac:dyDescent="0.25">
      <c r="A453" s="55">
        <v>43587</v>
      </c>
      <c r="B453" s="36" t="s">
        <v>405</v>
      </c>
      <c r="C453" s="36" t="s">
        <v>212</v>
      </c>
      <c r="D453" s="30" t="s">
        <v>210</v>
      </c>
      <c r="E453" s="58">
        <v>40000</v>
      </c>
      <c r="F453" s="57">
        <f t="shared" si="5"/>
        <v>69.000017250004305</v>
      </c>
      <c r="G453" s="32">
        <v>579.71</v>
      </c>
      <c r="H453" s="33" t="s">
        <v>11</v>
      </c>
    </row>
    <row r="454" spans="1:8" x14ac:dyDescent="0.25">
      <c r="A454" s="55">
        <v>43587</v>
      </c>
      <c r="B454" s="36" t="s">
        <v>406</v>
      </c>
      <c r="C454" s="36" t="s">
        <v>212</v>
      </c>
      <c r="D454" s="30" t="s">
        <v>210</v>
      </c>
      <c r="E454" s="58">
        <v>30000</v>
      </c>
      <c r="F454" s="57">
        <f t="shared" si="5"/>
        <v>51.750012937503229</v>
      </c>
      <c r="G454" s="32">
        <v>579.71</v>
      </c>
      <c r="H454" s="33" t="s">
        <v>11</v>
      </c>
    </row>
    <row r="455" spans="1:8" x14ac:dyDescent="0.25">
      <c r="A455" s="55">
        <v>43588</v>
      </c>
      <c r="B455" s="17" t="s">
        <v>47</v>
      </c>
      <c r="C455" s="36" t="s">
        <v>47</v>
      </c>
      <c r="D455" s="34" t="s">
        <v>203</v>
      </c>
      <c r="E455" s="59">
        <v>2000</v>
      </c>
      <c r="F455" s="57">
        <f t="shared" si="5"/>
        <v>3.4500008625002154</v>
      </c>
      <c r="G455" s="32">
        <v>579.71</v>
      </c>
      <c r="H455" s="33" t="s">
        <v>11</v>
      </c>
    </row>
    <row r="456" spans="1:8" x14ac:dyDescent="0.25">
      <c r="A456" s="55">
        <v>43588</v>
      </c>
      <c r="B456" s="17" t="s">
        <v>47</v>
      </c>
      <c r="C456" s="36" t="s">
        <v>47</v>
      </c>
      <c r="D456" s="34" t="s">
        <v>203</v>
      </c>
      <c r="E456" s="59">
        <v>3000</v>
      </c>
      <c r="F456" s="57">
        <f t="shared" si="5"/>
        <v>5.1750012937503227</v>
      </c>
      <c r="G456" s="32">
        <v>579.71</v>
      </c>
      <c r="H456" s="33" t="s">
        <v>11</v>
      </c>
    </row>
    <row r="457" spans="1:8" x14ac:dyDescent="0.25">
      <c r="A457" s="55">
        <v>43589</v>
      </c>
      <c r="B457" s="17" t="s">
        <v>407</v>
      </c>
      <c r="C457" s="13" t="s">
        <v>151</v>
      </c>
      <c r="D457" s="34" t="s">
        <v>203</v>
      </c>
      <c r="E457" s="59">
        <v>5000</v>
      </c>
      <c r="F457" s="57">
        <f t="shared" si="5"/>
        <v>8.6250021562505381</v>
      </c>
      <c r="G457" s="32">
        <v>579.71</v>
      </c>
      <c r="H457" s="33" t="s">
        <v>11</v>
      </c>
    </row>
    <row r="458" spans="1:8" x14ac:dyDescent="0.25">
      <c r="A458" s="55">
        <v>43591</v>
      </c>
      <c r="B458" s="17" t="s">
        <v>408</v>
      </c>
      <c r="C458" s="13" t="s">
        <v>409</v>
      </c>
      <c r="D458" s="60" t="s">
        <v>10</v>
      </c>
      <c r="E458" s="56">
        <v>500000</v>
      </c>
      <c r="F458" s="57">
        <f t="shared" si="5"/>
        <v>862.5002156250539</v>
      </c>
      <c r="G458" s="32">
        <v>579.71</v>
      </c>
      <c r="H458" s="33" t="s">
        <v>11</v>
      </c>
    </row>
    <row r="459" spans="1:8" x14ac:dyDescent="0.25">
      <c r="A459" s="55">
        <v>43591</v>
      </c>
      <c r="B459" s="17" t="s">
        <v>410</v>
      </c>
      <c r="C459" s="13" t="s">
        <v>409</v>
      </c>
      <c r="D459" s="60" t="s">
        <v>10</v>
      </c>
      <c r="E459" s="56">
        <v>700000</v>
      </c>
      <c r="F459" s="57">
        <f t="shared" si="5"/>
        <v>1207.5003018750754</v>
      </c>
      <c r="G459" s="32">
        <v>579.71</v>
      </c>
      <c r="H459" s="33" t="s">
        <v>11</v>
      </c>
    </row>
    <row r="460" spans="1:8" x14ac:dyDescent="0.25">
      <c r="A460" s="55">
        <v>43591</v>
      </c>
      <c r="B460" s="61" t="s">
        <v>411</v>
      </c>
      <c r="C460" s="13" t="s">
        <v>412</v>
      </c>
      <c r="D460" s="34" t="s">
        <v>14</v>
      </c>
      <c r="E460" s="59">
        <v>300000</v>
      </c>
      <c r="F460" s="57">
        <f t="shared" si="5"/>
        <v>517.50012937503232</v>
      </c>
      <c r="G460" s="32">
        <v>579.71</v>
      </c>
      <c r="H460" s="33" t="s">
        <v>11</v>
      </c>
    </row>
    <row r="461" spans="1:8" x14ac:dyDescent="0.25">
      <c r="A461" s="55">
        <v>43591</v>
      </c>
      <c r="B461" s="61" t="s">
        <v>413</v>
      </c>
      <c r="C461" s="13" t="s">
        <v>16</v>
      </c>
      <c r="D461" s="34" t="s">
        <v>14</v>
      </c>
      <c r="E461" s="59">
        <v>150000</v>
      </c>
      <c r="F461" s="57">
        <f t="shared" si="5"/>
        <v>258.75006468751616</v>
      </c>
      <c r="G461" s="32">
        <v>579.71</v>
      </c>
      <c r="H461" s="33" t="s">
        <v>11</v>
      </c>
    </row>
    <row r="462" spans="1:8" x14ac:dyDescent="0.25">
      <c r="A462" s="55">
        <v>43591</v>
      </c>
      <c r="B462" s="17" t="s">
        <v>414</v>
      </c>
      <c r="C462" s="13" t="s">
        <v>151</v>
      </c>
      <c r="D462" s="34" t="s">
        <v>14</v>
      </c>
      <c r="E462" s="59">
        <v>36000</v>
      </c>
      <c r="F462" s="57">
        <f t="shared" si="5"/>
        <v>62.100015525003876</v>
      </c>
      <c r="G462" s="32">
        <v>579.71</v>
      </c>
      <c r="H462" s="33" t="s">
        <v>11</v>
      </c>
    </row>
    <row r="463" spans="1:8" x14ac:dyDescent="0.25">
      <c r="A463" s="55">
        <v>43591</v>
      </c>
      <c r="B463" s="36" t="s">
        <v>415</v>
      </c>
      <c r="C463" s="13" t="s">
        <v>412</v>
      </c>
      <c r="D463" s="34" t="s">
        <v>14</v>
      </c>
      <c r="E463" s="62">
        <v>47998</v>
      </c>
      <c r="F463" s="57">
        <f t="shared" si="5"/>
        <v>82.796570699142663</v>
      </c>
      <c r="G463" s="32">
        <v>579.71</v>
      </c>
      <c r="H463" s="33" t="s">
        <v>11</v>
      </c>
    </row>
    <row r="464" spans="1:8" x14ac:dyDescent="0.25">
      <c r="A464" s="55">
        <v>43591</v>
      </c>
      <c r="B464" s="36" t="s">
        <v>416</v>
      </c>
      <c r="C464" s="13" t="s">
        <v>412</v>
      </c>
      <c r="D464" s="34" t="s">
        <v>14</v>
      </c>
      <c r="E464" s="62">
        <v>10502</v>
      </c>
      <c r="F464" s="57">
        <f t="shared" si="5"/>
        <v>18.115954528988631</v>
      </c>
      <c r="G464" s="32">
        <v>579.71</v>
      </c>
      <c r="H464" s="33" t="s">
        <v>11</v>
      </c>
    </row>
    <row r="465" spans="1:8" x14ac:dyDescent="0.25">
      <c r="A465" s="55">
        <v>43591</v>
      </c>
      <c r="B465" s="36" t="s">
        <v>417</v>
      </c>
      <c r="C465" s="13" t="s">
        <v>412</v>
      </c>
      <c r="D465" s="34" t="s">
        <v>14</v>
      </c>
      <c r="E465" s="62">
        <v>59860</v>
      </c>
      <c r="F465" s="57">
        <f t="shared" si="5"/>
        <v>103.25852581463144</v>
      </c>
      <c r="G465" s="32">
        <v>579.71</v>
      </c>
      <c r="H465" s="33" t="s">
        <v>11</v>
      </c>
    </row>
    <row r="466" spans="1:8" x14ac:dyDescent="0.25">
      <c r="A466" s="55">
        <v>43591</v>
      </c>
      <c r="B466" s="36" t="s">
        <v>418</v>
      </c>
      <c r="C466" s="17" t="s">
        <v>117</v>
      </c>
      <c r="D466" s="34" t="s">
        <v>14</v>
      </c>
      <c r="E466" s="62">
        <v>64500</v>
      </c>
      <c r="F466" s="57">
        <f t="shared" si="5"/>
        <v>111.26252781563194</v>
      </c>
      <c r="G466" s="32">
        <v>579.71</v>
      </c>
      <c r="H466" s="33" t="s">
        <v>11</v>
      </c>
    </row>
    <row r="467" spans="1:8" x14ac:dyDescent="0.25">
      <c r="A467" s="55">
        <v>43591</v>
      </c>
      <c r="B467" s="36" t="s">
        <v>419</v>
      </c>
      <c r="C467" s="17" t="s">
        <v>16</v>
      </c>
      <c r="D467" s="34" t="s">
        <v>14</v>
      </c>
      <c r="E467" s="62">
        <v>60000</v>
      </c>
      <c r="F467" s="57">
        <f t="shared" si="5"/>
        <v>103.50002587500646</v>
      </c>
      <c r="G467" s="32">
        <v>579.71</v>
      </c>
      <c r="H467" s="33" t="s">
        <v>11</v>
      </c>
    </row>
    <row r="468" spans="1:8" x14ac:dyDescent="0.25">
      <c r="A468" s="55">
        <v>43591</v>
      </c>
      <c r="B468" s="36" t="s">
        <v>420</v>
      </c>
      <c r="C468" s="17" t="s">
        <v>421</v>
      </c>
      <c r="D468" s="30" t="s">
        <v>203</v>
      </c>
      <c r="E468" s="62">
        <v>16000</v>
      </c>
      <c r="F468" s="57">
        <f t="shared" si="5"/>
        <v>27.600006900001723</v>
      </c>
      <c r="G468" s="32">
        <v>579.71</v>
      </c>
      <c r="H468" s="33" t="s">
        <v>11</v>
      </c>
    </row>
    <row r="469" spans="1:8" x14ac:dyDescent="0.25">
      <c r="A469" s="55">
        <v>43592</v>
      </c>
      <c r="B469" s="17" t="s">
        <v>422</v>
      </c>
      <c r="C469" s="17" t="s">
        <v>47</v>
      </c>
      <c r="D469" s="30" t="s">
        <v>203</v>
      </c>
      <c r="E469" s="62">
        <v>5000</v>
      </c>
      <c r="F469" s="57">
        <f t="shared" si="5"/>
        <v>8.6250021562505381</v>
      </c>
      <c r="G469" s="32">
        <v>579.71</v>
      </c>
      <c r="H469" s="33" t="s">
        <v>11</v>
      </c>
    </row>
    <row r="470" spans="1:8" x14ac:dyDescent="0.25">
      <c r="A470" s="55">
        <v>43592</v>
      </c>
      <c r="B470" s="36" t="s">
        <v>423</v>
      </c>
      <c r="C470" s="17" t="s">
        <v>421</v>
      </c>
      <c r="D470" s="30" t="s">
        <v>203</v>
      </c>
      <c r="E470" s="62">
        <v>20000</v>
      </c>
      <c r="F470" s="57">
        <f t="shared" si="5"/>
        <v>34.500008625002152</v>
      </c>
      <c r="G470" s="32">
        <v>579.71</v>
      </c>
      <c r="H470" s="33" t="s">
        <v>11</v>
      </c>
    </row>
    <row r="471" spans="1:8" x14ac:dyDescent="0.25">
      <c r="A471" s="55">
        <v>43593</v>
      </c>
      <c r="B471" s="17" t="s">
        <v>424</v>
      </c>
      <c r="C471" s="17" t="s">
        <v>47</v>
      </c>
      <c r="D471" s="30" t="s">
        <v>203</v>
      </c>
      <c r="E471" s="62">
        <v>10000</v>
      </c>
      <c r="F471" s="57">
        <f t="shared" si="5"/>
        <v>17.250004312501076</v>
      </c>
      <c r="G471" s="32">
        <v>579.71</v>
      </c>
      <c r="H471" s="33" t="s">
        <v>11</v>
      </c>
    </row>
    <row r="472" spans="1:8" x14ac:dyDescent="0.25">
      <c r="A472" s="55">
        <v>43593</v>
      </c>
      <c r="B472" s="36" t="s">
        <v>425</v>
      </c>
      <c r="C472" s="36" t="s">
        <v>426</v>
      </c>
      <c r="D472" s="30" t="s">
        <v>14</v>
      </c>
      <c r="E472" s="62">
        <v>1000</v>
      </c>
      <c r="F472" s="57">
        <f t="shared" si="5"/>
        <v>1.7250004312501077</v>
      </c>
      <c r="G472" s="32">
        <v>579.71</v>
      </c>
      <c r="H472" s="33" t="s">
        <v>11</v>
      </c>
    </row>
    <row r="473" spans="1:8" x14ac:dyDescent="0.25">
      <c r="A473" s="55">
        <v>43593</v>
      </c>
      <c r="B473" s="17" t="s">
        <v>427</v>
      </c>
      <c r="C473" s="13" t="s">
        <v>151</v>
      </c>
      <c r="D473" s="30" t="s">
        <v>203</v>
      </c>
      <c r="E473" s="63">
        <v>2000</v>
      </c>
      <c r="F473" s="57">
        <f t="shared" si="5"/>
        <v>3.4500008625002154</v>
      </c>
      <c r="G473" s="32">
        <v>579.71</v>
      </c>
      <c r="H473" s="33" t="s">
        <v>11</v>
      </c>
    </row>
    <row r="474" spans="1:8" x14ac:dyDescent="0.25">
      <c r="A474" s="55">
        <v>43594</v>
      </c>
      <c r="B474" s="36" t="s">
        <v>428</v>
      </c>
      <c r="C474" s="17" t="s">
        <v>421</v>
      </c>
      <c r="D474" s="30" t="s">
        <v>203</v>
      </c>
      <c r="E474" s="63">
        <v>45000</v>
      </c>
      <c r="F474" s="57">
        <f t="shared" si="5"/>
        <v>77.62501940625485</v>
      </c>
      <c r="G474" s="32">
        <v>579.71</v>
      </c>
      <c r="H474" s="33" t="s">
        <v>11</v>
      </c>
    </row>
    <row r="475" spans="1:8" x14ac:dyDescent="0.25">
      <c r="A475" s="55">
        <v>43594</v>
      </c>
      <c r="B475" s="17" t="s">
        <v>429</v>
      </c>
      <c r="C475" s="36" t="s">
        <v>426</v>
      </c>
      <c r="D475" s="30" t="s">
        <v>14</v>
      </c>
      <c r="E475" s="63">
        <v>50023</v>
      </c>
      <c r="F475" s="57">
        <f t="shared" si="5"/>
        <v>86.289696572424134</v>
      </c>
      <c r="G475" s="32">
        <v>579.71</v>
      </c>
      <c r="H475" s="33" t="s">
        <v>11</v>
      </c>
    </row>
    <row r="476" spans="1:8" x14ac:dyDescent="0.25">
      <c r="A476" s="55">
        <v>43594</v>
      </c>
      <c r="B476" s="36" t="s">
        <v>430</v>
      </c>
      <c r="C476" s="36" t="s">
        <v>426</v>
      </c>
      <c r="D476" s="30" t="s">
        <v>14</v>
      </c>
      <c r="E476" s="62">
        <v>10950</v>
      </c>
      <c r="F476" s="57">
        <f t="shared" si="5"/>
        <v>18.888754722188679</v>
      </c>
      <c r="G476" s="32">
        <v>579.71</v>
      </c>
      <c r="H476" s="33" t="s">
        <v>11</v>
      </c>
    </row>
    <row r="477" spans="1:8" x14ac:dyDescent="0.25">
      <c r="A477" s="55">
        <v>43595</v>
      </c>
      <c r="B477" s="17" t="s">
        <v>431</v>
      </c>
      <c r="C477" s="17" t="s">
        <v>421</v>
      </c>
      <c r="D477" s="30" t="s">
        <v>203</v>
      </c>
      <c r="E477" s="63">
        <v>50400</v>
      </c>
      <c r="F477" s="57">
        <f t="shared" si="5"/>
        <v>86.940021735005431</v>
      </c>
      <c r="G477" s="32">
        <v>579.71</v>
      </c>
      <c r="H477" s="33" t="s">
        <v>11</v>
      </c>
    </row>
    <row r="478" spans="1:8" x14ac:dyDescent="0.25">
      <c r="A478" s="55">
        <v>43598</v>
      </c>
      <c r="B478" s="36" t="s">
        <v>432</v>
      </c>
      <c r="C478" s="13" t="s">
        <v>151</v>
      </c>
      <c r="D478" s="34" t="s">
        <v>14</v>
      </c>
      <c r="E478" s="62">
        <v>36000</v>
      </c>
      <c r="F478" s="57">
        <f t="shared" si="5"/>
        <v>62.100015525003876</v>
      </c>
      <c r="G478" s="32">
        <v>579.71</v>
      </c>
      <c r="H478" s="33" t="s">
        <v>11</v>
      </c>
    </row>
    <row r="479" spans="1:8" x14ac:dyDescent="0.25">
      <c r="A479" s="55">
        <v>43599</v>
      </c>
      <c r="B479" s="36" t="s">
        <v>433</v>
      </c>
      <c r="C479" s="36" t="s">
        <v>426</v>
      </c>
      <c r="D479" s="34" t="s">
        <v>14</v>
      </c>
      <c r="E479" s="62">
        <v>28000</v>
      </c>
      <c r="F479" s="57">
        <f t="shared" si="5"/>
        <v>48.300012075003018</v>
      </c>
      <c r="G479" s="32">
        <v>579.71</v>
      </c>
      <c r="H479" s="33" t="s">
        <v>11</v>
      </c>
    </row>
    <row r="480" spans="1:8" x14ac:dyDescent="0.25">
      <c r="A480" s="55">
        <v>43599</v>
      </c>
      <c r="B480" s="36" t="s">
        <v>434</v>
      </c>
      <c r="C480" s="36" t="s">
        <v>426</v>
      </c>
      <c r="D480" s="34" t="s">
        <v>14</v>
      </c>
      <c r="E480" s="62">
        <v>1800</v>
      </c>
      <c r="F480" s="57">
        <f t="shared" si="5"/>
        <v>3.1050007762501939</v>
      </c>
      <c r="G480" s="32">
        <v>579.71</v>
      </c>
      <c r="H480" s="33" t="s">
        <v>11</v>
      </c>
    </row>
    <row r="481" spans="1:8" x14ac:dyDescent="0.25">
      <c r="A481" s="55">
        <v>43599</v>
      </c>
      <c r="B481" s="36" t="s">
        <v>435</v>
      </c>
      <c r="C481" s="13" t="s">
        <v>151</v>
      </c>
      <c r="D481" s="30" t="s">
        <v>203</v>
      </c>
      <c r="E481" s="62">
        <v>5000</v>
      </c>
      <c r="F481" s="57">
        <f t="shared" si="5"/>
        <v>8.6250021562505381</v>
      </c>
      <c r="G481" s="32">
        <v>579.71</v>
      </c>
      <c r="H481" s="33" t="s">
        <v>11</v>
      </c>
    </row>
    <row r="482" spans="1:8" x14ac:dyDescent="0.25">
      <c r="A482" s="55">
        <v>43599</v>
      </c>
      <c r="B482" s="36" t="s">
        <v>435</v>
      </c>
      <c r="C482" s="13" t="s">
        <v>151</v>
      </c>
      <c r="D482" s="30" t="s">
        <v>203</v>
      </c>
      <c r="E482" s="62">
        <v>5000</v>
      </c>
      <c r="F482" s="57">
        <f t="shared" si="5"/>
        <v>8.6250021562505381</v>
      </c>
      <c r="G482" s="32">
        <v>579.71</v>
      </c>
      <c r="H482" s="33" t="s">
        <v>11</v>
      </c>
    </row>
    <row r="483" spans="1:8" x14ac:dyDescent="0.25">
      <c r="A483" s="55">
        <v>43599</v>
      </c>
      <c r="B483" s="36" t="s">
        <v>435</v>
      </c>
      <c r="C483" s="13" t="s">
        <v>151</v>
      </c>
      <c r="D483" s="30" t="s">
        <v>203</v>
      </c>
      <c r="E483" s="62">
        <v>5000</v>
      </c>
      <c r="F483" s="57">
        <f t="shared" si="5"/>
        <v>8.6250021562505381</v>
      </c>
      <c r="G483" s="32">
        <v>579.71</v>
      </c>
      <c r="H483" s="33" t="s">
        <v>11</v>
      </c>
    </row>
    <row r="484" spans="1:8" x14ac:dyDescent="0.25">
      <c r="A484" s="55">
        <v>43600</v>
      </c>
      <c r="B484" s="36" t="s">
        <v>436</v>
      </c>
      <c r="C484" s="36" t="s">
        <v>421</v>
      </c>
      <c r="D484" s="30" t="s">
        <v>203</v>
      </c>
      <c r="E484" s="62">
        <v>20000</v>
      </c>
      <c r="F484" s="57">
        <f t="shared" si="5"/>
        <v>34.500008625002152</v>
      </c>
      <c r="G484" s="32">
        <v>579.71</v>
      </c>
      <c r="H484" s="33" t="s">
        <v>11</v>
      </c>
    </row>
    <row r="485" spans="1:8" x14ac:dyDescent="0.25">
      <c r="A485" s="55">
        <v>43600</v>
      </c>
      <c r="B485" s="36" t="s">
        <v>431</v>
      </c>
      <c r="C485" s="36" t="s">
        <v>421</v>
      </c>
      <c r="D485" s="30" t="s">
        <v>203</v>
      </c>
      <c r="E485" s="62">
        <v>45000</v>
      </c>
      <c r="F485" s="57">
        <f t="shared" si="5"/>
        <v>77.62501940625485</v>
      </c>
      <c r="G485" s="32">
        <v>579.71</v>
      </c>
      <c r="H485" s="33" t="s">
        <v>11</v>
      </c>
    </row>
    <row r="486" spans="1:8" x14ac:dyDescent="0.25">
      <c r="A486" s="55">
        <v>43600</v>
      </c>
      <c r="B486" s="36" t="s">
        <v>437</v>
      </c>
      <c r="C486" s="36" t="s">
        <v>421</v>
      </c>
      <c r="D486" s="30" t="s">
        <v>203</v>
      </c>
      <c r="E486" s="62">
        <v>20000</v>
      </c>
      <c r="F486" s="57">
        <f t="shared" si="5"/>
        <v>34.500008625002152</v>
      </c>
      <c r="G486" s="32">
        <v>579.71</v>
      </c>
      <c r="H486" s="33" t="s">
        <v>11</v>
      </c>
    </row>
    <row r="487" spans="1:8" x14ac:dyDescent="0.25">
      <c r="A487" s="55">
        <v>43600</v>
      </c>
      <c r="B487" s="17" t="s">
        <v>438</v>
      </c>
      <c r="C487" s="17" t="s">
        <v>212</v>
      </c>
      <c r="D487" s="30" t="s">
        <v>210</v>
      </c>
      <c r="E487" s="63">
        <v>50000</v>
      </c>
      <c r="F487" s="57">
        <f t="shared" si="5"/>
        <v>86.250021562505381</v>
      </c>
      <c r="G487" s="32">
        <v>579.71</v>
      </c>
      <c r="H487" s="33" t="s">
        <v>11</v>
      </c>
    </row>
    <row r="488" spans="1:8" x14ac:dyDescent="0.25">
      <c r="A488" s="55">
        <v>43600</v>
      </c>
      <c r="B488" s="17" t="s">
        <v>439</v>
      </c>
      <c r="C488" s="17" t="s">
        <v>212</v>
      </c>
      <c r="D488" s="30" t="s">
        <v>210</v>
      </c>
      <c r="E488" s="63">
        <v>30000</v>
      </c>
      <c r="F488" s="57">
        <f t="shared" si="5"/>
        <v>51.750012937503229</v>
      </c>
      <c r="G488" s="32">
        <v>579.71</v>
      </c>
      <c r="H488" s="33" t="s">
        <v>11</v>
      </c>
    </row>
    <row r="489" spans="1:8" x14ac:dyDescent="0.25">
      <c r="A489" s="55">
        <v>43601</v>
      </c>
      <c r="B489" s="17" t="s">
        <v>440</v>
      </c>
      <c r="C489" s="17" t="s">
        <v>236</v>
      </c>
      <c r="D489" s="60" t="s">
        <v>10</v>
      </c>
      <c r="E489" s="63">
        <v>12900</v>
      </c>
      <c r="F489" s="57">
        <f t="shared" si="5"/>
        <v>22.252505563126391</v>
      </c>
      <c r="G489" s="32">
        <v>579.71</v>
      </c>
      <c r="H489" s="33" t="s">
        <v>11</v>
      </c>
    </row>
    <row r="490" spans="1:8" x14ac:dyDescent="0.25">
      <c r="A490" s="55">
        <v>43602</v>
      </c>
      <c r="B490" s="17" t="s">
        <v>47</v>
      </c>
      <c r="C490" s="17" t="s">
        <v>47</v>
      </c>
      <c r="D490" s="30" t="s">
        <v>203</v>
      </c>
      <c r="E490" s="63">
        <v>10000</v>
      </c>
      <c r="F490" s="57">
        <f t="shared" si="5"/>
        <v>17.250004312501076</v>
      </c>
      <c r="G490" s="32">
        <v>579.71</v>
      </c>
      <c r="H490" s="33" t="s">
        <v>11</v>
      </c>
    </row>
    <row r="491" spans="1:8" x14ac:dyDescent="0.25">
      <c r="A491" s="55">
        <v>43602</v>
      </c>
      <c r="B491" s="17" t="s">
        <v>427</v>
      </c>
      <c r="C491" s="13" t="s">
        <v>151</v>
      </c>
      <c r="D491" s="30" t="s">
        <v>203</v>
      </c>
      <c r="E491" s="63">
        <v>9000</v>
      </c>
      <c r="F491" s="57">
        <f t="shared" si="5"/>
        <v>15.525003881250969</v>
      </c>
      <c r="G491" s="32">
        <v>579.71</v>
      </c>
      <c r="H491" s="33" t="s">
        <v>11</v>
      </c>
    </row>
    <row r="492" spans="1:8" x14ac:dyDescent="0.25">
      <c r="A492" s="55">
        <v>43603</v>
      </c>
      <c r="B492" s="36" t="s">
        <v>431</v>
      </c>
      <c r="C492" s="36" t="s">
        <v>421</v>
      </c>
      <c r="D492" s="30" t="s">
        <v>203</v>
      </c>
      <c r="E492" s="62">
        <v>52500</v>
      </c>
      <c r="F492" s="57">
        <f t="shared" si="5"/>
        <v>90.562522640630661</v>
      </c>
      <c r="G492" s="32">
        <v>579.71</v>
      </c>
      <c r="H492" s="33" t="s">
        <v>11</v>
      </c>
    </row>
    <row r="493" spans="1:8" x14ac:dyDescent="0.25">
      <c r="A493" s="55">
        <v>43603</v>
      </c>
      <c r="B493" s="36" t="s">
        <v>437</v>
      </c>
      <c r="C493" s="36" t="s">
        <v>421</v>
      </c>
      <c r="D493" s="30" t="s">
        <v>203</v>
      </c>
      <c r="E493" s="62">
        <v>16000</v>
      </c>
      <c r="F493" s="57">
        <f t="shared" si="5"/>
        <v>27.600006900001723</v>
      </c>
      <c r="G493" s="32">
        <v>579.71</v>
      </c>
      <c r="H493" s="33" t="s">
        <v>11</v>
      </c>
    </row>
    <row r="494" spans="1:8" x14ac:dyDescent="0.25">
      <c r="A494" s="55">
        <v>43605</v>
      </c>
      <c r="B494" s="17" t="s">
        <v>441</v>
      </c>
      <c r="C494" s="13" t="s">
        <v>151</v>
      </c>
      <c r="D494" s="30" t="s">
        <v>14</v>
      </c>
      <c r="E494" s="62">
        <v>52000</v>
      </c>
      <c r="F494" s="57">
        <f t="shared" si="5"/>
        <v>89.700022425005599</v>
      </c>
      <c r="G494" s="32">
        <v>579.71</v>
      </c>
      <c r="H494" s="33" t="s">
        <v>11</v>
      </c>
    </row>
    <row r="495" spans="1:8" x14ac:dyDescent="0.25">
      <c r="A495" s="55">
        <v>43605</v>
      </c>
      <c r="B495" s="36" t="s">
        <v>442</v>
      </c>
      <c r="C495" s="17" t="s">
        <v>443</v>
      </c>
      <c r="D495" s="30" t="s">
        <v>14</v>
      </c>
      <c r="E495" s="62">
        <v>2700</v>
      </c>
      <c r="F495" s="57">
        <f t="shared" si="5"/>
        <v>4.657501164375291</v>
      </c>
      <c r="G495" s="32">
        <v>579.71</v>
      </c>
      <c r="H495" s="33" t="s">
        <v>11</v>
      </c>
    </row>
    <row r="496" spans="1:8" x14ac:dyDescent="0.25">
      <c r="A496" s="55">
        <v>43605</v>
      </c>
      <c r="B496" s="64" t="s">
        <v>444</v>
      </c>
      <c r="C496" s="17" t="s">
        <v>21</v>
      </c>
      <c r="D496" s="30" t="s">
        <v>25</v>
      </c>
      <c r="E496" s="56">
        <v>50000</v>
      </c>
      <c r="F496" s="57">
        <f t="shared" si="5"/>
        <v>86.250021562505381</v>
      </c>
      <c r="G496" s="32">
        <v>579.71</v>
      </c>
      <c r="H496" s="33" t="s">
        <v>11</v>
      </c>
    </row>
    <row r="497" spans="1:8" x14ac:dyDescent="0.25">
      <c r="A497" s="55">
        <v>43605</v>
      </c>
      <c r="B497" s="64" t="s">
        <v>445</v>
      </c>
      <c r="C497" s="17" t="s">
        <v>212</v>
      </c>
      <c r="D497" s="30" t="s">
        <v>249</v>
      </c>
      <c r="E497" s="56">
        <v>218000</v>
      </c>
      <c r="F497" s="57">
        <f t="shared" si="5"/>
        <v>376.05009401252346</v>
      </c>
      <c r="G497" s="32">
        <v>579.71</v>
      </c>
      <c r="H497" s="33" t="s">
        <v>11</v>
      </c>
    </row>
    <row r="498" spans="1:8" x14ac:dyDescent="0.25">
      <c r="A498" s="55">
        <v>43606</v>
      </c>
      <c r="B498" s="36" t="s">
        <v>446</v>
      </c>
      <c r="C498" s="13" t="s">
        <v>426</v>
      </c>
      <c r="D498" s="30" t="s">
        <v>14</v>
      </c>
      <c r="E498" s="62">
        <v>4000</v>
      </c>
      <c r="F498" s="57">
        <f t="shared" si="5"/>
        <v>6.9000017250004309</v>
      </c>
      <c r="G498" s="32">
        <v>579.71</v>
      </c>
      <c r="H498" s="33" t="s">
        <v>11</v>
      </c>
    </row>
    <row r="499" spans="1:8" x14ac:dyDescent="0.25">
      <c r="A499" s="55">
        <v>43606</v>
      </c>
      <c r="B499" s="36" t="s">
        <v>447</v>
      </c>
      <c r="C499" s="13" t="s">
        <v>151</v>
      </c>
      <c r="D499" s="60" t="s">
        <v>10</v>
      </c>
      <c r="E499" s="62">
        <v>4000</v>
      </c>
      <c r="F499" s="57">
        <f t="shared" si="5"/>
        <v>6.9000017250004309</v>
      </c>
      <c r="G499" s="32">
        <v>579.71</v>
      </c>
      <c r="H499" s="33" t="s">
        <v>11</v>
      </c>
    </row>
    <row r="500" spans="1:8" x14ac:dyDescent="0.25">
      <c r="A500" s="55">
        <v>43606</v>
      </c>
      <c r="B500" s="36" t="s">
        <v>448</v>
      </c>
      <c r="C500" s="13" t="s">
        <v>443</v>
      </c>
      <c r="D500" s="30" t="s">
        <v>14</v>
      </c>
      <c r="E500" s="62">
        <v>3600</v>
      </c>
      <c r="F500" s="57">
        <f t="shared" si="5"/>
        <v>6.2100015525003878</v>
      </c>
      <c r="G500" s="32">
        <v>579.71</v>
      </c>
      <c r="H500" s="33" t="s">
        <v>11</v>
      </c>
    </row>
    <row r="501" spans="1:8" x14ac:dyDescent="0.25">
      <c r="A501" s="55">
        <v>43606</v>
      </c>
      <c r="B501" s="36" t="s">
        <v>437</v>
      </c>
      <c r="C501" s="13" t="s">
        <v>421</v>
      </c>
      <c r="D501" s="30" t="s">
        <v>203</v>
      </c>
      <c r="E501" s="62">
        <v>16000</v>
      </c>
      <c r="F501" s="57">
        <f t="shared" si="5"/>
        <v>27.600006900001723</v>
      </c>
      <c r="G501" s="32">
        <v>579.71</v>
      </c>
      <c r="H501" s="33" t="s">
        <v>11</v>
      </c>
    </row>
    <row r="502" spans="1:8" x14ac:dyDescent="0.25">
      <c r="A502" s="55">
        <v>43606</v>
      </c>
      <c r="B502" s="36" t="s">
        <v>47</v>
      </c>
      <c r="C502" s="13" t="s">
        <v>47</v>
      </c>
      <c r="D502" s="30" t="s">
        <v>203</v>
      </c>
      <c r="E502" s="62">
        <v>10000</v>
      </c>
      <c r="F502" s="57">
        <f t="shared" si="5"/>
        <v>17.250004312501076</v>
      </c>
      <c r="G502" s="32">
        <v>579.71</v>
      </c>
      <c r="H502" s="33" t="s">
        <v>11</v>
      </c>
    </row>
    <row r="503" spans="1:8" x14ac:dyDescent="0.25">
      <c r="A503" s="55">
        <v>43607</v>
      </c>
      <c r="B503" s="36" t="s">
        <v>449</v>
      </c>
      <c r="C503" s="13" t="s">
        <v>421</v>
      </c>
      <c r="D503" s="30" t="s">
        <v>203</v>
      </c>
      <c r="E503" s="62">
        <v>8000</v>
      </c>
      <c r="F503" s="57">
        <f t="shared" si="5"/>
        <v>13.800003450000862</v>
      </c>
      <c r="G503" s="32">
        <v>579.71</v>
      </c>
      <c r="H503" s="33" t="s">
        <v>11</v>
      </c>
    </row>
    <row r="504" spans="1:8" x14ac:dyDescent="0.25">
      <c r="A504" s="55">
        <v>43607</v>
      </c>
      <c r="B504" s="36" t="s">
        <v>47</v>
      </c>
      <c r="C504" s="17" t="s">
        <v>47</v>
      </c>
      <c r="D504" s="30" t="s">
        <v>203</v>
      </c>
      <c r="E504" s="62">
        <v>15000</v>
      </c>
      <c r="F504" s="57">
        <f t="shared" si="5"/>
        <v>25.875006468751614</v>
      </c>
      <c r="G504" s="32">
        <v>579.71</v>
      </c>
      <c r="H504" s="33" t="s">
        <v>11</v>
      </c>
    </row>
    <row r="505" spans="1:8" x14ac:dyDescent="0.25">
      <c r="A505" s="55">
        <v>43608</v>
      </c>
      <c r="B505" s="64" t="s">
        <v>450</v>
      </c>
      <c r="C505" s="17" t="s">
        <v>18</v>
      </c>
      <c r="D505" s="30" t="s">
        <v>14</v>
      </c>
      <c r="E505" s="56">
        <v>117074</v>
      </c>
      <c r="F505" s="57">
        <f t="shared" si="5"/>
        <v>201.95270048817511</v>
      </c>
      <c r="G505" s="32">
        <v>579.71</v>
      </c>
      <c r="H505" s="33" t="s">
        <v>11</v>
      </c>
    </row>
    <row r="506" spans="1:8" x14ac:dyDescent="0.25">
      <c r="A506" s="55">
        <v>43608</v>
      </c>
      <c r="B506" s="36" t="s">
        <v>451</v>
      </c>
      <c r="C506" s="17" t="s">
        <v>426</v>
      </c>
      <c r="D506" s="30" t="s">
        <v>14</v>
      </c>
      <c r="E506" s="62">
        <v>4000</v>
      </c>
      <c r="F506" s="57">
        <f t="shared" si="5"/>
        <v>6.9000017250004309</v>
      </c>
      <c r="G506" s="32">
        <v>579.71</v>
      </c>
      <c r="H506" s="33" t="s">
        <v>11</v>
      </c>
    </row>
    <row r="507" spans="1:8" x14ac:dyDescent="0.25">
      <c r="A507" s="55">
        <v>43608</v>
      </c>
      <c r="B507" s="36" t="s">
        <v>452</v>
      </c>
      <c r="C507" s="36" t="s">
        <v>426</v>
      </c>
      <c r="D507" s="30" t="s">
        <v>14</v>
      </c>
      <c r="E507" s="63">
        <v>39751</v>
      </c>
      <c r="F507" s="57">
        <f t="shared" si="5"/>
        <v>68.570492142623024</v>
      </c>
      <c r="G507" s="32">
        <v>579.71</v>
      </c>
      <c r="H507" s="33" t="s">
        <v>11</v>
      </c>
    </row>
    <row r="508" spans="1:8" x14ac:dyDescent="0.25">
      <c r="A508" s="55">
        <v>43608</v>
      </c>
      <c r="B508" s="36" t="s">
        <v>453</v>
      </c>
      <c r="C508" s="36" t="s">
        <v>117</v>
      </c>
      <c r="D508" s="30" t="s">
        <v>14</v>
      </c>
      <c r="E508" s="62">
        <v>31050</v>
      </c>
      <c r="F508" s="57">
        <f t="shared" si="5"/>
        <v>53.561263390315844</v>
      </c>
      <c r="G508" s="32">
        <v>579.71</v>
      </c>
      <c r="H508" s="33" t="s">
        <v>11</v>
      </c>
    </row>
    <row r="509" spans="1:8" x14ac:dyDescent="0.25">
      <c r="A509" s="55">
        <v>43608</v>
      </c>
      <c r="B509" s="36" t="s">
        <v>454</v>
      </c>
      <c r="C509" s="13" t="s">
        <v>151</v>
      </c>
      <c r="D509" s="30" t="s">
        <v>203</v>
      </c>
      <c r="E509" s="62">
        <v>2000</v>
      </c>
      <c r="F509" s="57">
        <f t="shared" si="5"/>
        <v>3.4500008625002154</v>
      </c>
      <c r="G509" s="32">
        <v>579.71</v>
      </c>
      <c r="H509" s="33" t="s">
        <v>11</v>
      </c>
    </row>
    <row r="510" spans="1:8" x14ac:dyDescent="0.25">
      <c r="A510" s="55">
        <v>43609</v>
      </c>
      <c r="B510" s="17" t="s">
        <v>455</v>
      </c>
      <c r="C510" s="13" t="s">
        <v>421</v>
      </c>
      <c r="D510" s="30" t="s">
        <v>203</v>
      </c>
      <c r="E510" s="63">
        <v>180000</v>
      </c>
      <c r="F510" s="57">
        <f t="shared" si="5"/>
        <v>310.5000776250194</v>
      </c>
      <c r="G510" s="32">
        <v>579.71</v>
      </c>
      <c r="H510" s="33" t="s">
        <v>11</v>
      </c>
    </row>
    <row r="511" spans="1:8" x14ac:dyDescent="0.25">
      <c r="A511" s="55">
        <v>43609</v>
      </c>
      <c r="B511" s="17" t="s">
        <v>456</v>
      </c>
      <c r="C511" s="17" t="s">
        <v>18</v>
      </c>
      <c r="D511" s="30" t="s">
        <v>403</v>
      </c>
      <c r="E511" s="63">
        <v>100000</v>
      </c>
      <c r="F511" s="57">
        <f t="shared" si="5"/>
        <v>172.50004312501076</v>
      </c>
      <c r="G511" s="32">
        <v>579.71</v>
      </c>
      <c r="H511" s="33" t="s">
        <v>11</v>
      </c>
    </row>
    <row r="512" spans="1:8" x14ac:dyDescent="0.25">
      <c r="A512" s="55">
        <v>43612</v>
      </c>
      <c r="B512" s="36" t="s">
        <v>457</v>
      </c>
      <c r="C512" s="36" t="s">
        <v>21</v>
      </c>
      <c r="D512" s="30" t="s">
        <v>25</v>
      </c>
      <c r="E512" s="63">
        <v>45000</v>
      </c>
      <c r="F512" s="57">
        <f t="shared" si="5"/>
        <v>77.62501940625485</v>
      </c>
      <c r="G512" s="32">
        <v>579.71</v>
      </c>
      <c r="H512" s="33" t="s">
        <v>11</v>
      </c>
    </row>
    <row r="513" spans="1:8" x14ac:dyDescent="0.25">
      <c r="A513" s="55">
        <v>43612</v>
      </c>
      <c r="B513" s="36" t="s">
        <v>458</v>
      </c>
      <c r="C513" s="36" t="s">
        <v>21</v>
      </c>
      <c r="D513" s="30" t="s">
        <v>25</v>
      </c>
      <c r="E513" s="63">
        <v>15000</v>
      </c>
      <c r="F513" s="57">
        <f t="shared" si="5"/>
        <v>25.875006468751614</v>
      </c>
      <c r="G513" s="32">
        <v>579.71</v>
      </c>
      <c r="H513" s="33" t="s">
        <v>11</v>
      </c>
    </row>
    <row r="514" spans="1:8" x14ac:dyDescent="0.25">
      <c r="A514" s="55">
        <v>43612</v>
      </c>
      <c r="B514" s="36" t="s">
        <v>459</v>
      </c>
      <c r="C514" s="36" t="s">
        <v>21</v>
      </c>
      <c r="D514" s="30" t="s">
        <v>25</v>
      </c>
      <c r="E514" s="63">
        <v>9000</v>
      </c>
      <c r="F514" s="57">
        <f t="shared" si="5"/>
        <v>15.525003881250969</v>
      </c>
      <c r="G514" s="32">
        <v>579.71</v>
      </c>
      <c r="H514" s="33" t="s">
        <v>11</v>
      </c>
    </row>
    <row r="515" spans="1:8" x14ac:dyDescent="0.25">
      <c r="A515" s="55">
        <v>43613</v>
      </c>
      <c r="B515" s="64" t="s">
        <v>460</v>
      </c>
      <c r="C515" s="17" t="s">
        <v>461</v>
      </c>
      <c r="D515" s="30" t="s">
        <v>14</v>
      </c>
      <c r="E515" s="56">
        <v>1250</v>
      </c>
      <c r="F515" s="57">
        <f t="shared" si="5"/>
        <v>2.1562505390626345</v>
      </c>
      <c r="G515" s="32">
        <v>579.71</v>
      </c>
      <c r="H515" s="33" t="s">
        <v>11</v>
      </c>
    </row>
    <row r="516" spans="1:8" x14ac:dyDescent="0.25">
      <c r="A516" s="55">
        <v>43613</v>
      </c>
      <c r="B516" s="36" t="s">
        <v>462</v>
      </c>
      <c r="C516" s="13" t="s">
        <v>18</v>
      </c>
      <c r="D516" s="30" t="s">
        <v>14</v>
      </c>
      <c r="E516" s="62">
        <v>11707</v>
      </c>
      <c r="F516" s="57">
        <f t="shared" ref="F516:F530" si="6">E516/G516</f>
        <v>20.194580048645012</v>
      </c>
      <c r="G516" s="32">
        <v>579.71</v>
      </c>
      <c r="H516" s="33" t="s">
        <v>11</v>
      </c>
    </row>
    <row r="517" spans="1:8" x14ac:dyDescent="0.25">
      <c r="A517" s="55">
        <v>43613</v>
      </c>
      <c r="B517" s="17" t="s">
        <v>463</v>
      </c>
      <c r="C517" s="13" t="s">
        <v>151</v>
      </c>
      <c r="D517" s="30" t="s">
        <v>14</v>
      </c>
      <c r="E517" s="62">
        <v>56000</v>
      </c>
      <c r="F517" s="57">
        <f t="shared" si="6"/>
        <v>96.600024150006035</v>
      </c>
      <c r="G517" s="32">
        <v>579.71</v>
      </c>
      <c r="H517" s="33" t="s">
        <v>11</v>
      </c>
    </row>
    <row r="518" spans="1:8" x14ac:dyDescent="0.25">
      <c r="A518" s="55">
        <v>43613</v>
      </c>
      <c r="B518" s="17" t="s">
        <v>47</v>
      </c>
      <c r="C518" s="17" t="s">
        <v>47</v>
      </c>
      <c r="D518" s="30" t="s">
        <v>203</v>
      </c>
      <c r="E518" s="63">
        <v>2000</v>
      </c>
      <c r="F518" s="57">
        <f t="shared" si="6"/>
        <v>3.4500008625002154</v>
      </c>
      <c r="G518" s="32">
        <v>579.71</v>
      </c>
      <c r="H518" s="33" t="s">
        <v>11</v>
      </c>
    </row>
    <row r="519" spans="1:8" x14ac:dyDescent="0.25">
      <c r="A519" s="55">
        <v>43614</v>
      </c>
      <c r="B519" s="64" t="s">
        <v>464</v>
      </c>
      <c r="C519" s="17" t="s">
        <v>18</v>
      </c>
      <c r="D519" s="30" t="s">
        <v>14</v>
      </c>
      <c r="E519" s="56">
        <v>50000</v>
      </c>
      <c r="F519" s="57">
        <f t="shared" si="6"/>
        <v>86.250021562505381</v>
      </c>
      <c r="G519" s="32">
        <v>579.71</v>
      </c>
      <c r="H519" s="33" t="s">
        <v>11</v>
      </c>
    </row>
    <row r="520" spans="1:8" x14ac:dyDescent="0.25">
      <c r="A520" s="55">
        <v>43614</v>
      </c>
      <c r="B520" s="36" t="s">
        <v>465</v>
      </c>
      <c r="C520" s="13" t="s">
        <v>18</v>
      </c>
      <c r="D520" s="30" t="s">
        <v>403</v>
      </c>
      <c r="E520" s="62">
        <v>129050</v>
      </c>
      <c r="F520" s="57">
        <f t="shared" si="6"/>
        <v>222.61130565282639</v>
      </c>
      <c r="G520" s="32">
        <v>579.71</v>
      </c>
      <c r="H520" s="33" t="s">
        <v>11</v>
      </c>
    </row>
    <row r="521" spans="1:8" x14ac:dyDescent="0.25">
      <c r="A521" s="55">
        <v>43616</v>
      </c>
      <c r="B521" s="36" t="s">
        <v>47</v>
      </c>
      <c r="C521" s="36" t="s">
        <v>47</v>
      </c>
      <c r="D521" s="30" t="s">
        <v>203</v>
      </c>
      <c r="E521" s="62">
        <v>2000</v>
      </c>
      <c r="F521" s="57">
        <f t="shared" si="6"/>
        <v>3.4500008625002154</v>
      </c>
      <c r="G521" s="32">
        <v>579.71</v>
      </c>
      <c r="H521" s="33" t="s">
        <v>11</v>
      </c>
    </row>
    <row r="522" spans="1:8" x14ac:dyDescent="0.25">
      <c r="A522" s="55">
        <v>43616</v>
      </c>
      <c r="B522" s="17" t="s">
        <v>466</v>
      </c>
      <c r="C522" s="13" t="s">
        <v>21</v>
      </c>
      <c r="D522" s="30" t="s">
        <v>25</v>
      </c>
      <c r="E522" s="63">
        <v>193500</v>
      </c>
      <c r="F522" s="57">
        <f t="shared" si="6"/>
        <v>333.78758344689584</v>
      </c>
      <c r="G522" s="32">
        <v>579.71</v>
      </c>
      <c r="H522" s="33" t="s">
        <v>11</v>
      </c>
    </row>
    <row r="523" spans="1:8" x14ac:dyDescent="0.25">
      <c r="A523" s="55">
        <v>43616</v>
      </c>
      <c r="B523" s="17" t="s">
        <v>466</v>
      </c>
      <c r="C523" s="13" t="s">
        <v>21</v>
      </c>
      <c r="D523" s="30" t="s">
        <v>25</v>
      </c>
      <c r="E523" s="63">
        <v>51000</v>
      </c>
      <c r="F523" s="57">
        <f t="shared" si="6"/>
        <v>87.97502199375549</v>
      </c>
      <c r="G523" s="32">
        <v>579.71</v>
      </c>
      <c r="H523" s="33" t="s">
        <v>11</v>
      </c>
    </row>
    <row r="524" spans="1:8" x14ac:dyDescent="0.25">
      <c r="A524" s="55">
        <v>43616</v>
      </c>
      <c r="B524" s="17" t="s">
        <v>466</v>
      </c>
      <c r="C524" s="13" t="s">
        <v>21</v>
      </c>
      <c r="D524" s="60" t="s">
        <v>10</v>
      </c>
      <c r="E524" s="63">
        <v>76500</v>
      </c>
      <c r="F524" s="57">
        <f t="shared" si="6"/>
        <v>131.96253299063324</v>
      </c>
      <c r="G524" s="32">
        <v>579.71</v>
      </c>
      <c r="H524" s="33" t="s">
        <v>11</v>
      </c>
    </row>
    <row r="525" spans="1:8" x14ac:dyDescent="0.25">
      <c r="A525" s="55">
        <v>43616</v>
      </c>
      <c r="B525" s="17" t="s">
        <v>466</v>
      </c>
      <c r="C525" s="13" t="s">
        <v>21</v>
      </c>
      <c r="D525" s="60" t="s">
        <v>10</v>
      </c>
      <c r="E525" s="63">
        <v>135000</v>
      </c>
      <c r="F525" s="57">
        <f t="shared" si="6"/>
        <v>232.87505821876454</v>
      </c>
      <c r="G525" s="32">
        <v>579.71</v>
      </c>
      <c r="H525" s="33" t="s">
        <v>11</v>
      </c>
    </row>
    <row r="526" spans="1:8" x14ac:dyDescent="0.25">
      <c r="A526" s="55">
        <v>43616</v>
      </c>
      <c r="B526" s="17" t="s">
        <v>466</v>
      </c>
      <c r="C526" s="13" t="s">
        <v>21</v>
      </c>
      <c r="D526" s="60" t="s">
        <v>10</v>
      </c>
      <c r="E526" s="63">
        <v>42000</v>
      </c>
      <c r="F526" s="57">
        <f t="shared" si="6"/>
        <v>72.450018112504523</v>
      </c>
      <c r="G526" s="32">
        <v>579.71</v>
      </c>
      <c r="H526" s="33" t="s">
        <v>11</v>
      </c>
    </row>
    <row r="527" spans="1:8" x14ac:dyDescent="0.25">
      <c r="A527" s="55">
        <v>43616</v>
      </c>
      <c r="B527" s="17" t="s">
        <v>466</v>
      </c>
      <c r="C527" s="13" t="s">
        <v>21</v>
      </c>
      <c r="D527" s="60" t="s">
        <v>203</v>
      </c>
      <c r="E527" s="63">
        <v>161000</v>
      </c>
      <c r="F527" s="57">
        <f t="shared" si="6"/>
        <v>277.72506943126734</v>
      </c>
      <c r="G527" s="32">
        <v>579.71</v>
      </c>
      <c r="H527" s="33" t="s">
        <v>11</v>
      </c>
    </row>
    <row r="528" spans="1:8" x14ac:dyDescent="0.25">
      <c r="A528" s="55">
        <v>43616</v>
      </c>
      <c r="B528" s="17" t="s">
        <v>466</v>
      </c>
      <c r="C528" s="13" t="s">
        <v>21</v>
      </c>
      <c r="D528" s="30" t="s">
        <v>203</v>
      </c>
      <c r="E528" s="63">
        <v>49500</v>
      </c>
      <c r="F528" s="57">
        <f t="shared" si="6"/>
        <v>85.387521346880334</v>
      </c>
      <c r="G528" s="32">
        <v>579.71</v>
      </c>
      <c r="H528" s="33" t="s">
        <v>11</v>
      </c>
    </row>
    <row r="529" spans="1:8" x14ac:dyDescent="0.25">
      <c r="A529" s="55">
        <v>43616</v>
      </c>
      <c r="B529" s="17" t="s">
        <v>466</v>
      </c>
      <c r="C529" s="13" t="s">
        <v>21</v>
      </c>
      <c r="D529" s="30" t="s">
        <v>203</v>
      </c>
      <c r="E529" s="63">
        <v>110000</v>
      </c>
      <c r="F529" s="57">
        <f t="shared" si="6"/>
        <v>189.75004743751185</v>
      </c>
      <c r="G529" s="32">
        <v>579.71</v>
      </c>
      <c r="H529" s="33" t="s">
        <v>11</v>
      </c>
    </row>
    <row r="530" spans="1:8" x14ac:dyDescent="0.25">
      <c r="A530" s="55">
        <v>43616</v>
      </c>
      <c r="B530" s="17" t="s">
        <v>466</v>
      </c>
      <c r="C530" s="13" t="s">
        <v>21</v>
      </c>
      <c r="D530" s="30" t="s">
        <v>203</v>
      </c>
      <c r="E530" s="63">
        <v>197900</v>
      </c>
      <c r="F530" s="57">
        <f t="shared" si="6"/>
        <v>341.37758534439632</v>
      </c>
      <c r="G530" s="32">
        <v>579.71</v>
      </c>
      <c r="H530" s="33" t="s">
        <v>11</v>
      </c>
    </row>
    <row r="531" spans="1:8" x14ac:dyDescent="0.25">
      <c r="A531" s="55">
        <v>43616</v>
      </c>
      <c r="B531" s="17" t="s">
        <v>466</v>
      </c>
      <c r="C531" s="13" t="s">
        <v>21</v>
      </c>
      <c r="D531" s="30" t="s">
        <v>14</v>
      </c>
      <c r="E531" s="63">
        <v>11000</v>
      </c>
      <c r="F531" s="57">
        <f>E531/G531</f>
        <v>18.975004743751185</v>
      </c>
      <c r="G531" s="32">
        <v>579.71</v>
      </c>
      <c r="H531" s="33" t="s">
        <v>11</v>
      </c>
    </row>
    <row r="532" spans="1:8" x14ac:dyDescent="0.25">
      <c r="A532" s="55">
        <v>43616</v>
      </c>
      <c r="B532" s="64" t="s">
        <v>467</v>
      </c>
      <c r="C532" s="17" t="s">
        <v>461</v>
      </c>
      <c r="D532" s="30" t="s">
        <v>14</v>
      </c>
      <c r="E532" s="56">
        <v>20475</v>
      </c>
      <c r="F532" s="57">
        <f t="shared" ref="F532:F592" si="7">E532/G532</f>
        <v>35.319383829845954</v>
      </c>
      <c r="G532" s="32">
        <v>579.71</v>
      </c>
      <c r="H532" s="33" t="s">
        <v>11</v>
      </c>
    </row>
    <row r="533" spans="1:8" x14ac:dyDescent="0.25">
      <c r="A533" s="55">
        <v>43619</v>
      </c>
      <c r="B533" s="65" t="s">
        <v>468</v>
      </c>
      <c r="C533" s="36" t="s">
        <v>412</v>
      </c>
      <c r="D533" s="30" t="s">
        <v>14</v>
      </c>
      <c r="E533" s="56">
        <v>350000</v>
      </c>
      <c r="F533" s="57">
        <f t="shared" si="7"/>
        <v>607.63888888888891</v>
      </c>
      <c r="G533" s="66">
        <v>576</v>
      </c>
      <c r="H533" s="33" t="s">
        <v>11</v>
      </c>
    </row>
    <row r="534" spans="1:8" x14ac:dyDescent="0.25">
      <c r="A534" s="55">
        <v>43619</v>
      </c>
      <c r="B534" s="36" t="s">
        <v>469</v>
      </c>
      <c r="C534" s="36" t="s">
        <v>16</v>
      </c>
      <c r="D534" s="30" t="s">
        <v>14</v>
      </c>
      <c r="E534" s="58">
        <v>150000</v>
      </c>
      <c r="F534" s="57">
        <f t="shared" si="7"/>
        <v>260.41666666666669</v>
      </c>
      <c r="G534" s="66">
        <v>576</v>
      </c>
      <c r="H534" s="33" t="s">
        <v>11</v>
      </c>
    </row>
    <row r="535" spans="1:8" x14ac:dyDescent="0.25">
      <c r="A535" s="55">
        <v>43619</v>
      </c>
      <c r="B535" s="44" t="s">
        <v>470</v>
      </c>
      <c r="C535" s="36" t="s">
        <v>151</v>
      </c>
      <c r="D535" s="30" t="s">
        <v>14</v>
      </c>
      <c r="E535" s="58">
        <v>28000</v>
      </c>
      <c r="F535" s="57">
        <f t="shared" si="7"/>
        <v>48.611111111111114</v>
      </c>
      <c r="G535" s="66">
        <v>576</v>
      </c>
      <c r="H535" s="33" t="s">
        <v>11</v>
      </c>
    </row>
    <row r="536" spans="1:8" x14ac:dyDescent="0.25">
      <c r="A536" s="55">
        <v>43620</v>
      </c>
      <c r="B536" s="44" t="s">
        <v>471</v>
      </c>
      <c r="C536" s="36" t="s">
        <v>426</v>
      </c>
      <c r="D536" s="30" t="s">
        <v>14</v>
      </c>
      <c r="E536" s="59">
        <v>4000</v>
      </c>
      <c r="F536" s="57">
        <f t="shared" si="7"/>
        <v>6.9444444444444446</v>
      </c>
      <c r="G536" s="66">
        <v>576</v>
      </c>
      <c r="H536" s="33" t="s">
        <v>11</v>
      </c>
    </row>
    <row r="537" spans="1:8" x14ac:dyDescent="0.25">
      <c r="A537" s="55">
        <v>43623</v>
      </c>
      <c r="B537" s="44" t="s">
        <v>472</v>
      </c>
      <c r="C537" s="36" t="s">
        <v>151</v>
      </c>
      <c r="D537" s="30" t="s">
        <v>203</v>
      </c>
      <c r="E537" s="59">
        <v>15000</v>
      </c>
      <c r="F537" s="57">
        <f t="shared" si="7"/>
        <v>26.041666666666668</v>
      </c>
      <c r="G537" s="66">
        <v>576</v>
      </c>
      <c r="H537" s="33" t="s">
        <v>11</v>
      </c>
    </row>
    <row r="538" spans="1:8" x14ac:dyDescent="0.25">
      <c r="A538" s="55">
        <v>43625</v>
      </c>
      <c r="B538" s="44" t="s">
        <v>473</v>
      </c>
      <c r="C538" s="36" t="s">
        <v>47</v>
      </c>
      <c r="D538" s="60" t="s">
        <v>203</v>
      </c>
      <c r="E538" s="59">
        <v>2000</v>
      </c>
      <c r="F538" s="57">
        <f t="shared" si="7"/>
        <v>3.4722222222222223</v>
      </c>
      <c r="G538" s="66">
        <v>576</v>
      </c>
      <c r="H538" s="33" t="s">
        <v>11</v>
      </c>
    </row>
    <row r="539" spans="1:8" x14ac:dyDescent="0.25">
      <c r="A539" s="55">
        <v>43627</v>
      </c>
      <c r="B539" s="44" t="s">
        <v>474</v>
      </c>
      <c r="C539" s="36" t="s">
        <v>18</v>
      </c>
      <c r="D539" s="60" t="s">
        <v>14</v>
      </c>
      <c r="E539" s="56">
        <v>101170</v>
      </c>
      <c r="F539" s="57">
        <f t="shared" si="7"/>
        <v>175.64236111111111</v>
      </c>
      <c r="G539" s="66">
        <v>576</v>
      </c>
      <c r="H539" s="33" t="s">
        <v>11</v>
      </c>
    </row>
    <row r="540" spans="1:8" x14ac:dyDescent="0.25">
      <c r="A540" s="55">
        <v>43627</v>
      </c>
      <c r="B540" s="44" t="s">
        <v>475</v>
      </c>
      <c r="C540" s="36" t="s">
        <v>18</v>
      </c>
      <c r="D540" s="60" t="s">
        <v>14</v>
      </c>
      <c r="E540" s="56">
        <v>30527</v>
      </c>
      <c r="F540" s="57">
        <f t="shared" si="7"/>
        <v>52.998263888888886</v>
      </c>
      <c r="G540" s="66">
        <v>576</v>
      </c>
      <c r="H540" s="33" t="s">
        <v>11</v>
      </c>
    </row>
    <row r="541" spans="1:8" x14ac:dyDescent="0.25">
      <c r="A541" s="55">
        <v>43627</v>
      </c>
      <c r="B541" s="44" t="s">
        <v>476</v>
      </c>
      <c r="C541" s="36" t="s">
        <v>151</v>
      </c>
      <c r="D541" s="34" t="s">
        <v>14</v>
      </c>
      <c r="E541" s="59">
        <v>24000</v>
      </c>
      <c r="F541" s="57">
        <f t="shared" si="7"/>
        <v>41.666666666666664</v>
      </c>
      <c r="G541" s="66">
        <v>576</v>
      </c>
      <c r="H541" s="33" t="s">
        <v>11</v>
      </c>
    </row>
    <row r="542" spans="1:8" x14ac:dyDescent="0.25">
      <c r="A542" s="55">
        <v>43627</v>
      </c>
      <c r="B542" s="44" t="s">
        <v>477</v>
      </c>
      <c r="C542" s="36" t="s">
        <v>236</v>
      </c>
      <c r="D542" s="34" t="s">
        <v>10</v>
      </c>
      <c r="E542" s="63">
        <v>3000</v>
      </c>
      <c r="F542" s="57">
        <f t="shared" si="7"/>
        <v>5.208333333333333</v>
      </c>
      <c r="G542" s="66">
        <v>576</v>
      </c>
      <c r="H542" s="33" t="s">
        <v>11</v>
      </c>
    </row>
    <row r="543" spans="1:8" x14ac:dyDescent="0.25">
      <c r="A543" s="55">
        <v>43627</v>
      </c>
      <c r="B543" s="44" t="s">
        <v>478</v>
      </c>
      <c r="C543" s="36" t="s">
        <v>421</v>
      </c>
      <c r="D543" s="34" t="s">
        <v>203</v>
      </c>
      <c r="E543" s="63">
        <v>24000</v>
      </c>
      <c r="F543" s="57">
        <f t="shared" si="7"/>
        <v>41.666666666666664</v>
      </c>
      <c r="G543" s="66">
        <v>576</v>
      </c>
      <c r="H543" s="33" t="s">
        <v>11</v>
      </c>
    </row>
    <row r="544" spans="1:8" x14ac:dyDescent="0.25">
      <c r="A544" s="55">
        <v>43627</v>
      </c>
      <c r="B544" s="44" t="s">
        <v>478</v>
      </c>
      <c r="C544" s="36" t="s">
        <v>421</v>
      </c>
      <c r="D544" s="34" t="s">
        <v>203</v>
      </c>
      <c r="E544" s="63">
        <v>24000</v>
      </c>
      <c r="F544" s="57">
        <f t="shared" si="7"/>
        <v>41.666666666666664</v>
      </c>
      <c r="G544" s="66">
        <v>576</v>
      </c>
      <c r="H544" s="33" t="s">
        <v>11</v>
      </c>
    </row>
    <row r="545" spans="1:8" x14ac:dyDescent="0.25">
      <c r="A545" s="55">
        <v>43628</v>
      </c>
      <c r="B545" s="43" t="s">
        <v>479</v>
      </c>
      <c r="C545" s="36" t="s">
        <v>18</v>
      </c>
      <c r="D545" s="34" t="s">
        <v>403</v>
      </c>
      <c r="E545" s="67">
        <v>9200</v>
      </c>
      <c r="F545" s="57">
        <f t="shared" si="7"/>
        <v>15.972222222222221</v>
      </c>
      <c r="G545" s="66">
        <v>576</v>
      </c>
      <c r="H545" s="33" t="s">
        <v>11</v>
      </c>
    </row>
    <row r="546" spans="1:8" x14ac:dyDescent="0.25">
      <c r="A546" s="55">
        <v>43628</v>
      </c>
      <c r="B546" s="43" t="s">
        <v>480</v>
      </c>
      <c r="C546" s="36" t="s">
        <v>18</v>
      </c>
      <c r="D546" s="34" t="s">
        <v>403</v>
      </c>
      <c r="E546" s="67">
        <v>2400</v>
      </c>
      <c r="F546" s="57">
        <f t="shared" si="7"/>
        <v>4.166666666666667</v>
      </c>
      <c r="G546" s="66">
        <v>576</v>
      </c>
      <c r="H546" s="33" t="s">
        <v>11</v>
      </c>
    </row>
    <row r="547" spans="1:8" x14ac:dyDescent="0.25">
      <c r="A547" s="55">
        <v>43628</v>
      </c>
      <c r="B547" s="44" t="s">
        <v>473</v>
      </c>
      <c r="C547" s="36" t="s">
        <v>47</v>
      </c>
      <c r="D547" s="34" t="s">
        <v>203</v>
      </c>
      <c r="E547" s="63">
        <v>10000</v>
      </c>
      <c r="F547" s="57">
        <f t="shared" si="7"/>
        <v>17.361111111111111</v>
      </c>
      <c r="G547" s="66">
        <v>576</v>
      </c>
      <c r="H547" s="33" t="s">
        <v>11</v>
      </c>
    </row>
    <row r="548" spans="1:8" x14ac:dyDescent="0.25">
      <c r="A548" s="55">
        <v>43628</v>
      </c>
      <c r="B548" s="44" t="s">
        <v>481</v>
      </c>
      <c r="C548" s="36" t="s">
        <v>47</v>
      </c>
      <c r="D548" s="34" t="s">
        <v>203</v>
      </c>
      <c r="E548" s="63">
        <v>3000</v>
      </c>
      <c r="F548" s="57">
        <f t="shared" si="7"/>
        <v>5.208333333333333</v>
      </c>
      <c r="G548" s="66">
        <v>576</v>
      </c>
      <c r="H548" s="33" t="s">
        <v>11</v>
      </c>
    </row>
    <row r="549" spans="1:8" x14ac:dyDescent="0.25">
      <c r="A549" s="55">
        <v>43628</v>
      </c>
      <c r="B549" s="44" t="s">
        <v>473</v>
      </c>
      <c r="C549" s="36" t="s">
        <v>47</v>
      </c>
      <c r="D549" s="34" t="s">
        <v>203</v>
      </c>
      <c r="E549" s="63">
        <v>10000</v>
      </c>
      <c r="F549" s="57">
        <f t="shared" si="7"/>
        <v>17.361111111111111</v>
      </c>
      <c r="G549" s="66">
        <v>576</v>
      </c>
      <c r="H549" s="33" t="s">
        <v>11</v>
      </c>
    </row>
    <row r="550" spans="1:8" x14ac:dyDescent="0.25">
      <c r="A550" s="55">
        <v>43628</v>
      </c>
      <c r="B550" s="44" t="s">
        <v>482</v>
      </c>
      <c r="C550" s="13" t="s">
        <v>426</v>
      </c>
      <c r="D550" s="60" t="s">
        <v>14</v>
      </c>
      <c r="E550" s="63">
        <v>21546</v>
      </c>
      <c r="F550" s="57">
        <f t="shared" si="7"/>
        <v>37.40625</v>
      </c>
      <c r="G550" s="66">
        <v>576</v>
      </c>
      <c r="H550" s="33" t="s">
        <v>11</v>
      </c>
    </row>
    <row r="551" spans="1:8" x14ac:dyDescent="0.25">
      <c r="A551" s="55">
        <v>43628</v>
      </c>
      <c r="B551" s="44" t="s">
        <v>483</v>
      </c>
      <c r="C551" s="13" t="s">
        <v>18</v>
      </c>
      <c r="D551" s="60" t="s">
        <v>14</v>
      </c>
      <c r="E551" s="63">
        <v>2000</v>
      </c>
      <c r="F551" s="57">
        <f t="shared" si="7"/>
        <v>3.4722222222222223</v>
      </c>
      <c r="G551" s="66">
        <v>576</v>
      </c>
      <c r="H551" s="33" t="s">
        <v>11</v>
      </c>
    </row>
    <row r="552" spans="1:8" x14ac:dyDescent="0.25">
      <c r="A552" s="55">
        <v>43629</v>
      </c>
      <c r="B552" s="44" t="s">
        <v>484</v>
      </c>
      <c r="C552" s="13" t="s">
        <v>18</v>
      </c>
      <c r="D552" s="34" t="s">
        <v>403</v>
      </c>
      <c r="E552" s="63">
        <v>500</v>
      </c>
      <c r="F552" s="57">
        <f t="shared" si="7"/>
        <v>0.86805555555555558</v>
      </c>
      <c r="G552" s="66">
        <v>576</v>
      </c>
      <c r="H552" s="33" t="s">
        <v>11</v>
      </c>
    </row>
    <row r="553" spans="1:8" x14ac:dyDescent="0.25">
      <c r="A553" s="55">
        <v>43629</v>
      </c>
      <c r="B553" s="44" t="s">
        <v>484</v>
      </c>
      <c r="C553" s="13" t="s">
        <v>18</v>
      </c>
      <c r="D553" s="34" t="s">
        <v>403</v>
      </c>
      <c r="E553" s="67">
        <v>11500</v>
      </c>
      <c r="F553" s="57">
        <f t="shared" si="7"/>
        <v>19.965277777777779</v>
      </c>
      <c r="G553" s="66">
        <v>576</v>
      </c>
      <c r="H553" s="33" t="s">
        <v>11</v>
      </c>
    </row>
    <row r="554" spans="1:8" x14ac:dyDescent="0.25">
      <c r="A554" s="55">
        <v>43630</v>
      </c>
      <c r="B554" s="43" t="s">
        <v>480</v>
      </c>
      <c r="C554" s="13" t="s">
        <v>18</v>
      </c>
      <c r="D554" s="34" t="s">
        <v>403</v>
      </c>
      <c r="E554" s="67">
        <v>8000</v>
      </c>
      <c r="F554" s="57">
        <f t="shared" si="7"/>
        <v>13.888888888888889</v>
      </c>
      <c r="G554" s="66">
        <v>576</v>
      </c>
      <c r="H554" s="33" t="s">
        <v>11</v>
      </c>
    </row>
    <row r="555" spans="1:8" x14ac:dyDescent="0.25">
      <c r="A555" s="55">
        <v>43630</v>
      </c>
      <c r="B555" s="44" t="s">
        <v>485</v>
      </c>
      <c r="C555" s="13" t="s">
        <v>443</v>
      </c>
      <c r="D555" s="34" t="s">
        <v>14</v>
      </c>
      <c r="E555" s="63">
        <v>1500</v>
      </c>
      <c r="F555" s="57">
        <f t="shared" si="7"/>
        <v>2.6041666666666665</v>
      </c>
      <c r="G555" s="66">
        <v>576</v>
      </c>
      <c r="H555" s="33" t="s">
        <v>11</v>
      </c>
    </row>
    <row r="556" spans="1:8" x14ac:dyDescent="0.25">
      <c r="A556" s="55">
        <v>43630</v>
      </c>
      <c r="B556" s="44" t="s">
        <v>486</v>
      </c>
      <c r="C556" s="13" t="s">
        <v>443</v>
      </c>
      <c r="D556" s="34" t="s">
        <v>14</v>
      </c>
      <c r="E556" s="63">
        <v>600</v>
      </c>
      <c r="F556" s="57">
        <f t="shared" si="7"/>
        <v>1.0416666666666667</v>
      </c>
      <c r="G556" s="66">
        <v>576</v>
      </c>
      <c r="H556" s="33" t="s">
        <v>11</v>
      </c>
    </row>
    <row r="557" spans="1:8" x14ac:dyDescent="0.25">
      <c r="A557" s="55">
        <v>43631</v>
      </c>
      <c r="B557" s="44" t="s">
        <v>487</v>
      </c>
      <c r="C557" s="13" t="s">
        <v>421</v>
      </c>
      <c r="D557" s="34" t="s">
        <v>203</v>
      </c>
      <c r="E557" s="63">
        <v>84000</v>
      </c>
      <c r="F557" s="57">
        <f t="shared" si="7"/>
        <v>145.83333333333334</v>
      </c>
      <c r="G557" s="66">
        <v>576</v>
      </c>
      <c r="H557" s="33" t="s">
        <v>11</v>
      </c>
    </row>
    <row r="558" spans="1:8" x14ac:dyDescent="0.25">
      <c r="A558" s="55">
        <v>43632</v>
      </c>
      <c r="B558" s="44" t="s">
        <v>487</v>
      </c>
      <c r="C558" s="13" t="s">
        <v>421</v>
      </c>
      <c r="D558" s="34" t="s">
        <v>203</v>
      </c>
      <c r="E558" s="63">
        <v>75000</v>
      </c>
      <c r="F558" s="57">
        <f t="shared" si="7"/>
        <v>130.20833333333334</v>
      </c>
      <c r="G558" s="66">
        <v>576</v>
      </c>
      <c r="H558" s="33" t="s">
        <v>11</v>
      </c>
    </row>
    <row r="559" spans="1:8" x14ac:dyDescent="0.25">
      <c r="A559" s="55">
        <v>43633</v>
      </c>
      <c r="B559" s="44" t="s">
        <v>488</v>
      </c>
      <c r="C559" s="17" t="s">
        <v>151</v>
      </c>
      <c r="D559" s="34" t="s">
        <v>14</v>
      </c>
      <c r="E559" s="63">
        <v>28000</v>
      </c>
      <c r="F559" s="57">
        <f t="shared" si="7"/>
        <v>48.611111111111114</v>
      </c>
      <c r="G559" s="66">
        <v>576</v>
      </c>
      <c r="H559" s="33" t="s">
        <v>11</v>
      </c>
    </row>
    <row r="560" spans="1:8" x14ac:dyDescent="0.25">
      <c r="A560" s="55">
        <v>43634</v>
      </c>
      <c r="B560" s="43" t="s">
        <v>489</v>
      </c>
      <c r="C560" s="17" t="s">
        <v>18</v>
      </c>
      <c r="D560" s="30" t="s">
        <v>403</v>
      </c>
      <c r="E560" s="67">
        <v>8000</v>
      </c>
      <c r="F560" s="57">
        <f t="shared" si="7"/>
        <v>13.888888888888889</v>
      </c>
      <c r="G560" s="66">
        <v>576</v>
      </c>
      <c r="H560" s="33" t="s">
        <v>11</v>
      </c>
    </row>
    <row r="561" spans="1:8" x14ac:dyDescent="0.25">
      <c r="A561" s="55">
        <v>43634</v>
      </c>
      <c r="B561" s="43" t="s">
        <v>490</v>
      </c>
      <c r="C561" s="17" t="s">
        <v>426</v>
      </c>
      <c r="D561" s="30" t="s">
        <v>14</v>
      </c>
      <c r="E561" s="67">
        <v>12600</v>
      </c>
      <c r="F561" s="57">
        <f t="shared" si="7"/>
        <v>21.875</v>
      </c>
      <c r="G561" s="66">
        <v>576</v>
      </c>
      <c r="H561" s="33" t="s">
        <v>11</v>
      </c>
    </row>
    <row r="562" spans="1:8" x14ac:dyDescent="0.25">
      <c r="A562" s="55">
        <v>43636</v>
      </c>
      <c r="B562" s="44" t="s">
        <v>491</v>
      </c>
      <c r="C562" s="17" t="s">
        <v>426</v>
      </c>
      <c r="D562" s="30" t="s">
        <v>14</v>
      </c>
      <c r="E562" s="56">
        <v>147181</v>
      </c>
      <c r="F562" s="57">
        <f t="shared" si="7"/>
        <v>255.52256944444446</v>
      </c>
      <c r="G562" s="66">
        <v>576</v>
      </c>
      <c r="H562" s="33" t="s">
        <v>11</v>
      </c>
    </row>
    <row r="563" spans="1:8" x14ac:dyDescent="0.25">
      <c r="A563" s="55">
        <v>43636</v>
      </c>
      <c r="B563" s="43" t="s">
        <v>489</v>
      </c>
      <c r="C563" s="17" t="s">
        <v>18</v>
      </c>
      <c r="D563" s="30" t="s">
        <v>403</v>
      </c>
      <c r="E563" s="67">
        <v>8500</v>
      </c>
      <c r="F563" s="57">
        <f t="shared" si="7"/>
        <v>14.756944444444445</v>
      </c>
      <c r="G563" s="66">
        <v>576</v>
      </c>
      <c r="H563" s="33" t="s">
        <v>11</v>
      </c>
    </row>
    <row r="564" spans="1:8" x14ac:dyDescent="0.25">
      <c r="A564" s="55">
        <v>43636</v>
      </c>
      <c r="B564" s="44" t="s">
        <v>492</v>
      </c>
      <c r="C564" s="36" t="s">
        <v>421</v>
      </c>
      <c r="D564" s="30" t="s">
        <v>203</v>
      </c>
      <c r="E564" s="63">
        <v>84000</v>
      </c>
      <c r="F564" s="57">
        <f t="shared" si="7"/>
        <v>145.83333333333334</v>
      </c>
      <c r="G564" s="66">
        <v>576</v>
      </c>
      <c r="H564" s="33" t="s">
        <v>11</v>
      </c>
    </row>
    <row r="565" spans="1:8" x14ac:dyDescent="0.25">
      <c r="A565" s="55">
        <v>43636</v>
      </c>
      <c r="B565" s="44" t="s">
        <v>493</v>
      </c>
      <c r="C565" s="36" t="s">
        <v>421</v>
      </c>
      <c r="D565" s="30" t="s">
        <v>203</v>
      </c>
      <c r="E565" s="63">
        <v>86000</v>
      </c>
      <c r="F565" s="57">
        <f t="shared" si="7"/>
        <v>149.30555555555554</v>
      </c>
      <c r="G565" s="66">
        <v>576</v>
      </c>
      <c r="H565" s="33" t="s">
        <v>11</v>
      </c>
    </row>
    <row r="566" spans="1:8" x14ac:dyDescent="0.25">
      <c r="A566" s="55">
        <v>43636</v>
      </c>
      <c r="B566" s="44" t="s">
        <v>478</v>
      </c>
      <c r="C566" s="36" t="s">
        <v>421</v>
      </c>
      <c r="D566" s="30" t="s">
        <v>203</v>
      </c>
      <c r="E566" s="63">
        <v>24000</v>
      </c>
      <c r="F566" s="57">
        <f t="shared" si="7"/>
        <v>41.666666666666664</v>
      </c>
      <c r="G566" s="66">
        <v>576</v>
      </c>
      <c r="H566" s="33" t="s">
        <v>11</v>
      </c>
    </row>
    <row r="567" spans="1:8" x14ac:dyDescent="0.25">
      <c r="A567" s="55">
        <v>43636</v>
      </c>
      <c r="B567" s="44" t="s">
        <v>473</v>
      </c>
      <c r="C567" s="36" t="s">
        <v>47</v>
      </c>
      <c r="D567" s="30" t="s">
        <v>203</v>
      </c>
      <c r="E567" s="63">
        <v>15000</v>
      </c>
      <c r="F567" s="57">
        <f t="shared" si="7"/>
        <v>26.041666666666668</v>
      </c>
      <c r="G567" s="66">
        <v>576</v>
      </c>
      <c r="H567" s="33" t="s">
        <v>11</v>
      </c>
    </row>
    <row r="568" spans="1:8" x14ac:dyDescent="0.25">
      <c r="A568" s="55">
        <v>43636</v>
      </c>
      <c r="B568" s="44" t="s">
        <v>494</v>
      </c>
      <c r="C568" s="36" t="s">
        <v>426</v>
      </c>
      <c r="D568" s="30" t="s">
        <v>14</v>
      </c>
      <c r="E568" s="63">
        <v>74000</v>
      </c>
      <c r="F568" s="57">
        <f t="shared" si="7"/>
        <v>128.47222222222223</v>
      </c>
      <c r="G568" s="66">
        <v>576</v>
      </c>
      <c r="H568" s="33" t="s">
        <v>11</v>
      </c>
    </row>
    <row r="569" spans="1:8" x14ac:dyDescent="0.25">
      <c r="A569" s="55">
        <v>43636</v>
      </c>
      <c r="B569" s="44" t="s">
        <v>495</v>
      </c>
      <c r="C569" s="17" t="s">
        <v>117</v>
      </c>
      <c r="D569" s="30" t="s">
        <v>14</v>
      </c>
      <c r="E569" s="63">
        <v>76500</v>
      </c>
      <c r="F569" s="57">
        <f t="shared" si="7"/>
        <v>132.8125</v>
      </c>
      <c r="G569" s="66">
        <v>576</v>
      </c>
      <c r="H569" s="33" t="s">
        <v>11</v>
      </c>
    </row>
    <row r="570" spans="1:8" x14ac:dyDescent="0.25">
      <c r="A570" s="55">
        <v>43636</v>
      </c>
      <c r="B570" s="44" t="s">
        <v>496</v>
      </c>
      <c r="C570" s="13" t="s">
        <v>426</v>
      </c>
      <c r="D570" s="34" t="s">
        <v>14</v>
      </c>
      <c r="E570" s="63">
        <v>1200</v>
      </c>
      <c r="F570" s="57">
        <f t="shared" si="7"/>
        <v>2.0833333333333335</v>
      </c>
      <c r="G570" s="66">
        <v>576</v>
      </c>
      <c r="H570" s="33" t="s">
        <v>11</v>
      </c>
    </row>
    <row r="571" spans="1:8" x14ac:dyDescent="0.25">
      <c r="A571" s="55">
        <v>43637</v>
      </c>
      <c r="B571" s="44" t="s">
        <v>473</v>
      </c>
      <c r="C571" s="36" t="s">
        <v>47</v>
      </c>
      <c r="D571" s="34" t="s">
        <v>203</v>
      </c>
      <c r="E571" s="63">
        <v>15000</v>
      </c>
      <c r="F571" s="57">
        <f t="shared" si="7"/>
        <v>26.041666666666668</v>
      </c>
      <c r="G571" s="66">
        <v>576</v>
      </c>
      <c r="H571" s="33" t="s">
        <v>11</v>
      </c>
    </row>
    <row r="572" spans="1:8" x14ac:dyDescent="0.25">
      <c r="A572" s="55">
        <v>43637</v>
      </c>
      <c r="B572" s="44" t="s">
        <v>478</v>
      </c>
      <c r="C572" s="36" t="s">
        <v>421</v>
      </c>
      <c r="D572" s="34" t="s">
        <v>203</v>
      </c>
      <c r="E572" s="63">
        <v>24000</v>
      </c>
      <c r="F572" s="57">
        <f t="shared" si="7"/>
        <v>41.666666666666664</v>
      </c>
      <c r="G572" s="66">
        <v>576</v>
      </c>
      <c r="H572" s="33" t="s">
        <v>11</v>
      </c>
    </row>
    <row r="573" spans="1:8" x14ac:dyDescent="0.25">
      <c r="A573" s="55">
        <v>43637</v>
      </c>
      <c r="B573" s="44" t="s">
        <v>497</v>
      </c>
      <c r="C573" s="13" t="s">
        <v>18</v>
      </c>
      <c r="D573" s="30" t="s">
        <v>403</v>
      </c>
      <c r="E573" s="63">
        <v>3400</v>
      </c>
      <c r="F573" s="57">
        <f t="shared" si="7"/>
        <v>5.9027777777777777</v>
      </c>
      <c r="G573" s="66">
        <v>576</v>
      </c>
      <c r="H573" s="33" t="s">
        <v>11</v>
      </c>
    </row>
    <row r="574" spans="1:8" x14ac:dyDescent="0.25">
      <c r="A574" s="55">
        <v>43637</v>
      </c>
      <c r="B574" s="44" t="s">
        <v>498</v>
      </c>
      <c r="C574" s="13" t="s">
        <v>443</v>
      </c>
      <c r="D574" s="30" t="s">
        <v>14</v>
      </c>
      <c r="E574" s="63">
        <v>3000</v>
      </c>
      <c r="F574" s="57">
        <f t="shared" si="7"/>
        <v>5.208333333333333</v>
      </c>
      <c r="G574" s="66">
        <v>576</v>
      </c>
      <c r="H574" s="33" t="s">
        <v>11</v>
      </c>
    </row>
    <row r="575" spans="1:8" x14ac:dyDescent="0.25">
      <c r="A575" s="55">
        <v>43637</v>
      </c>
      <c r="B575" s="44" t="s">
        <v>499</v>
      </c>
      <c r="C575" s="13" t="s">
        <v>443</v>
      </c>
      <c r="D575" s="30" t="s">
        <v>14</v>
      </c>
      <c r="E575" s="63">
        <v>3000</v>
      </c>
      <c r="F575" s="57">
        <f t="shared" si="7"/>
        <v>5.208333333333333</v>
      </c>
      <c r="G575" s="66">
        <v>576</v>
      </c>
      <c r="H575" s="33" t="s">
        <v>11</v>
      </c>
    </row>
    <row r="576" spans="1:8" x14ac:dyDescent="0.25">
      <c r="A576" s="55">
        <v>43640</v>
      </c>
      <c r="B576" s="44" t="s">
        <v>500</v>
      </c>
      <c r="C576" s="36" t="s">
        <v>18</v>
      </c>
      <c r="D576" s="30" t="s">
        <v>14</v>
      </c>
      <c r="E576" s="56">
        <v>48384</v>
      </c>
      <c r="F576" s="57">
        <f t="shared" si="7"/>
        <v>84</v>
      </c>
      <c r="G576" s="66">
        <v>576</v>
      </c>
      <c r="H576" s="33" t="s">
        <v>11</v>
      </c>
    </row>
    <row r="577" spans="1:8" x14ac:dyDescent="0.25">
      <c r="A577" s="55">
        <v>43640</v>
      </c>
      <c r="B577" s="44" t="s">
        <v>501</v>
      </c>
      <c r="C577" s="36" t="s">
        <v>18</v>
      </c>
      <c r="D577" s="30" t="s">
        <v>403</v>
      </c>
      <c r="E577" s="56">
        <v>259000</v>
      </c>
      <c r="F577" s="57">
        <f t="shared" si="7"/>
        <v>449.65277777777777</v>
      </c>
      <c r="G577" s="66">
        <v>576</v>
      </c>
      <c r="H577" s="33" t="s">
        <v>11</v>
      </c>
    </row>
    <row r="578" spans="1:8" x14ac:dyDescent="0.25">
      <c r="A578" s="55">
        <v>43640</v>
      </c>
      <c r="B578" s="44" t="s">
        <v>502</v>
      </c>
      <c r="C578" s="17" t="s">
        <v>151</v>
      </c>
      <c r="D578" s="30" t="s">
        <v>14</v>
      </c>
      <c r="E578" s="63">
        <v>28000</v>
      </c>
      <c r="F578" s="57">
        <f t="shared" si="7"/>
        <v>48.611111111111114</v>
      </c>
      <c r="G578" s="66">
        <v>576</v>
      </c>
      <c r="H578" s="33" t="s">
        <v>11</v>
      </c>
    </row>
    <row r="579" spans="1:8" x14ac:dyDescent="0.25">
      <c r="A579" s="55">
        <v>43640</v>
      </c>
      <c r="B579" s="44" t="s">
        <v>503</v>
      </c>
      <c r="C579" s="17" t="s">
        <v>117</v>
      </c>
      <c r="D579" s="30" t="s">
        <v>14</v>
      </c>
      <c r="E579" s="63">
        <v>37300</v>
      </c>
      <c r="F579" s="57">
        <f t="shared" si="7"/>
        <v>64.756944444444443</v>
      </c>
      <c r="G579" s="66">
        <v>576</v>
      </c>
      <c r="H579" s="33" t="s">
        <v>11</v>
      </c>
    </row>
    <row r="580" spans="1:8" x14ac:dyDescent="0.25">
      <c r="A580" s="55">
        <v>43640</v>
      </c>
      <c r="B580" s="44" t="s">
        <v>504</v>
      </c>
      <c r="C580" s="17" t="s">
        <v>443</v>
      </c>
      <c r="D580" s="60" t="s">
        <v>14</v>
      </c>
      <c r="E580" s="63">
        <v>3000</v>
      </c>
      <c r="F580" s="57">
        <f t="shared" si="7"/>
        <v>5.208333333333333</v>
      </c>
      <c r="G580" s="66">
        <v>576</v>
      </c>
      <c r="H580" s="33" t="s">
        <v>11</v>
      </c>
    </row>
    <row r="581" spans="1:8" x14ac:dyDescent="0.25">
      <c r="A581" s="55">
        <v>43641</v>
      </c>
      <c r="B581" s="44" t="s">
        <v>473</v>
      </c>
      <c r="C581" s="17" t="s">
        <v>47</v>
      </c>
      <c r="D581" s="30" t="s">
        <v>203</v>
      </c>
      <c r="E581" s="63">
        <v>10000</v>
      </c>
      <c r="F581" s="57">
        <f t="shared" si="7"/>
        <v>17.361111111111111</v>
      </c>
      <c r="G581" s="66">
        <v>576</v>
      </c>
      <c r="H581" s="33" t="s">
        <v>11</v>
      </c>
    </row>
    <row r="582" spans="1:8" x14ac:dyDescent="0.25">
      <c r="A582" s="55">
        <v>43642</v>
      </c>
      <c r="B582" s="44" t="s">
        <v>505</v>
      </c>
      <c r="C582" s="13" t="s">
        <v>421</v>
      </c>
      <c r="D582" s="30" t="s">
        <v>203</v>
      </c>
      <c r="E582" s="63">
        <v>12000</v>
      </c>
      <c r="F582" s="57">
        <f t="shared" si="7"/>
        <v>20.833333333333332</v>
      </c>
      <c r="G582" s="66">
        <v>576</v>
      </c>
      <c r="H582" s="33" t="s">
        <v>11</v>
      </c>
    </row>
    <row r="583" spans="1:8" x14ac:dyDescent="0.25">
      <c r="A583" s="55">
        <v>43642</v>
      </c>
      <c r="B583" s="44" t="s">
        <v>506</v>
      </c>
      <c r="C583" s="36" t="s">
        <v>151</v>
      </c>
      <c r="D583" s="30" t="s">
        <v>203</v>
      </c>
      <c r="E583" s="63">
        <v>5000</v>
      </c>
      <c r="F583" s="57">
        <f t="shared" si="7"/>
        <v>8.6805555555555554</v>
      </c>
      <c r="G583" s="66">
        <v>576</v>
      </c>
      <c r="H583" s="33" t="s">
        <v>11</v>
      </c>
    </row>
    <row r="584" spans="1:8" x14ac:dyDescent="0.25">
      <c r="A584" s="55">
        <v>43643</v>
      </c>
      <c r="B584" s="44" t="s">
        <v>507</v>
      </c>
      <c r="C584" s="36" t="s">
        <v>18</v>
      </c>
      <c r="D584" s="30" t="s">
        <v>403</v>
      </c>
      <c r="E584" s="63">
        <v>38000</v>
      </c>
      <c r="F584" s="57">
        <f t="shared" si="7"/>
        <v>65.972222222222229</v>
      </c>
      <c r="G584" s="66">
        <v>576</v>
      </c>
      <c r="H584" s="33" t="s">
        <v>11</v>
      </c>
    </row>
    <row r="585" spans="1:8" x14ac:dyDescent="0.25">
      <c r="A585" s="55">
        <v>43646</v>
      </c>
      <c r="B585" s="44" t="s">
        <v>508</v>
      </c>
      <c r="C585" s="13" t="s">
        <v>21</v>
      </c>
      <c r="D585" s="30" t="s">
        <v>25</v>
      </c>
      <c r="E585" s="63">
        <v>47000</v>
      </c>
      <c r="F585" s="57">
        <f t="shared" si="7"/>
        <v>81.597222222222229</v>
      </c>
      <c r="G585" s="66">
        <v>576</v>
      </c>
      <c r="H585" s="33" t="s">
        <v>11</v>
      </c>
    </row>
    <row r="586" spans="1:8" x14ac:dyDescent="0.25">
      <c r="A586" s="55">
        <v>43646</v>
      </c>
      <c r="B586" s="44" t="s">
        <v>508</v>
      </c>
      <c r="C586" s="13" t="s">
        <v>21</v>
      </c>
      <c r="D586" s="30" t="s">
        <v>10</v>
      </c>
      <c r="E586" s="63">
        <v>60500</v>
      </c>
      <c r="F586" s="57">
        <f t="shared" si="7"/>
        <v>105.03472222222223</v>
      </c>
      <c r="G586" s="66">
        <v>576</v>
      </c>
      <c r="H586" s="33" t="s">
        <v>11</v>
      </c>
    </row>
    <row r="587" spans="1:8" x14ac:dyDescent="0.25">
      <c r="A587" s="55">
        <v>43646</v>
      </c>
      <c r="B587" s="44" t="s">
        <v>508</v>
      </c>
      <c r="C587" s="13" t="s">
        <v>21</v>
      </c>
      <c r="D587" s="30" t="s">
        <v>10</v>
      </c>
      <c r="E587" s="63">
        <v>27500</v>
      </c>
      <c r="F587" s="57">
        <f t="shared" si="7"/>
        <v>47.743055555555557</v>
      </c>
      <c r="G587" s="66">
        <v>576</v>
      </c>
      <c r="H587" s="33" t="s">
        <v>11</v>
      </c>
    </row>
    <row r="588" spans="1:8" x14ac:dyDescent="0.25">
      <c r="A588" s="55">
        <v>43646</v>
      </c>
      <c r="B588" s="44" t="s">
        <v>508</v>
      </c>
      <c r="C588" s="13" t="s">
        <v>21</v>
      </c>
      <c r="D588" s="30" t="s">
        <v>10</v>
      </c>
      <c r="E588" s="63">
        <v>22000</v>
      </c>
      <c r="F588" s="57">
        <f t="shared" si="7"/>
        <v>38.194444444444443</v>
      </c>
      <c r="G588" s="66">
        <v>576</v>
      </c>
      <c r="H588" s="33" t="s">
        <v>11</v>
      </c>
    </row>
    <row r="589" spans="1:8" x14ac:dyDescent="0.25">
      <c r="A589" s="55">
        <v>43646</v>
      </c>
      <c r="B589" s="44" t="s">
        <v>508</v>
      </c>
      <c r="C589" s="13" t="s">
        <v>21</v>
      </c>
      <c r="D589" s="30" t="s">
        <v>14</v>
      </c>
      <c r="E589" s="63">
        <v>56000</v>
      </c>
      <c r="F589" s="57">
        <f t="shared" si="7"/>
        <v>97.222222222222229</v>
      </c>
      <c r="G589" s="66">
        <v>576</v>
      </c>
      <c r="H589" s="33" t="s">
        <v>11</v>
      </c>
    </row>
    <row r="590" spans="1:8" x14ac:dyDescent="0.25">
      <c r="A590" s="55">
        <v>43646</v>
      </c>
      <c r="B590" s="44" t="s">
        <v>508</v>
      </c>
      <c r="C590" s="13" t="s">
        <v>21</v>
      </c>
      <c r="D590" s="30" t="s">
        <v>203</v>
      </c>
      <c r="E590" s="63">
        <v>177500</v>
      </c>
      <c r="F590" s="57">
        <f t="shared" si="7"/>
        <v>308.15972222222223</v>
      </c>
      <c r="G590" s="66">
        <v>576</v>
      </c>
      <c r="H590" s="33" t="s">
        <v>11</v>
      </c>
    </row>
    <row r="591" spans="1:8" x14ac:dyDescent="0.25">
      <c r="A591" s="55">
        <v>43646</v>
      </c>
      <c r="B591" s="44" t="s">
        <v>508</v>
      </c>
      <c r="C591" s="13" t="s">
        <v>21</v>
      </c>
      <c r="D591" s="30" t="s">
        <v>203</v>
      </c>
      <c r="E591" s="63">
        <v>226500</v>
      </c>
      <c r="F591" s="57">
        <f t="shared" si="7"/>
        <v>393.22916666666669</v>
      </c>
      <c r="G591" s="66">
        <v>576</v>
      </c>
      <c r="H591" s="33" t="s">
        <v>11</v>
      </c>
    </row>
    <row r="592" spans="1:8" x14ac:dyDescent="0.25">
      <c r="A592" s="55">
        <v>43646</v>
      </c>
      <c r="B592" s="44" t="s">
        <v>508</v>
      </c>
      <c r="C592" s="13" t="s">
        <v>21</v>
      </c>
      <c r="D592" s="30" t="s">
        <v>25</v>
      </c>
      <c r="E592" s="63">
        <v>95500</v>
      </c>
      <c r="F592" s="57">
        <f t="shared" si="7"/>
        <v>165.79861111111111</v>
      </c>
      <c r="G592" s="66">
        <v>576</v>
      </c>
      <c r="H592" s="33" t="s">
        <v>11</v>
      </c>
    </row>
    <row r="593" spans="1:8" x14ac:dyDescent="0.25">
      <c r="A593" s="55">
        <v>43647</v>
      </c>
      <c r="B593" s="68" t="s">
        <v>509</v>
      </c>
      <c r="C593" s="69" t="s">
        <v>39</v>
      </c>
      <c r="D593" s="52" t="s">
        <v>510</v>
      </c>
      <c r="E593" s="70">
        <v>20475</v>
      </c>
      <c r="F593" s="57">
        <f>E593/G593</f>
        <v>35.546875</v>
      </c>
      <c r="G593" s="66">
        <v>576</v>
      </c>
      <c r="H593" s="33" t="s">
        <v>11</v>
      </c>
    </row>
    <row r="594" spans="1:8" x14ac:dyDescent="0.25">
      <c r="A594" s="55">
        <v>43647</v>
      </c>
      <c r="B594" s="65" t="s">
        <v>511</v>
      </c>
      <c r="C594" s="36" t="s">
        <v>151</v>
      </c>
      <c r="D594" s="52" t="s">
        <v>510</v>
      </c>
      <c r="E594" s="56">
        <v>160000</v>
      </c>
      <c r="F594" s="57">
        <f t="shared" ref="F594:F657" si="8">E594/G594</f>
        <v>277.77777777777777</v>
      </c>
      <c r="G594" s="66">
        <v>576</v>
      </c>
      <c r="H594" s="33" t="s">
        <v>11</v>
      </c>
    </row>
    <row r="595" spans="1:8" x14ac:dyDescent="0.25">
      <c r="A595" s="55">
        <v>43648</v>
      </c>
      <c r="B595" s="44" t="s">
        <v>512</v>
      </c>
      <c r="C595" s="36" t="s">
        <v>32</v>
      </c>
      <c r="D595" s="52" t="s">
        <v>510</v>
      </c>
      <c r="E595" s="58">
        <v>14000</v>
      </c>
      <c r="F595" s="57">
        <f t="shared" si="8"/>
        <v>24.305555555555557</v>
      </c>
      <c r="G595" s="66">
        <v>576</v>
      </c>
      <c r="H595" s="33" t="s">
        <v>11</v>
      </c>
    </row>
    <row r="596" spans="1:8" x14ac:dyDescent="0.25">
      <c r="A596" s="55">
        <v>43648</v>
      </c>
      <c r="B596" s="44" t="s">
        <v>513</v>
      </c>
      <c r="C596" s="36" t="s">
        <v>18</v>
      </c>
      <c r="D596" s="30" t="s">
        <v>172</v>
      </c>
      <c r="E596" s="58">
        <v>81150</v>
      </c>
      <c r="F596" s="57">
        <f t="shared" si="8"/>
        <v>140.88541666666666</v>
      </c>
      <c r="G596" s="66">
        <v>576</v>
      </c>
      <c r="H596" s="33" t="s">
        <v>11</v>
      </c>
    </row>
    <row r="597" spans="1:8" x14ac:dyDescent="0.25">
      <c r="A597" s="55">
        <v>43649</v>
      </c>
      <c r="B597" s="44" t="s">
        <v>514</v>
      </c>
      <c r="C597" s="36" t="s">
        <v>18</v>
      </c>
      <c r="D597" s="30" t="s">
        <v>172</v>
      </c>
      <c r="E597" s="59">
        <v>6000</v>
      </c>
      <c r="F597" s="57">
        <f t="shared" si="8"/>
        <v>10.416666666666666</v>
      </c>
      <c r="G597" s="66">
        <v>576</v>
      </c>
      <c r="H597" s="33" t="s">
        <v>11</v>
      </c>
    </row>
    <row r="598" spans="1:8" x14ac:dyDescent="0.25">
      <c r="A598" s="55">
        <v>43649</v>
      </c>
      <c r="B598" s="44" t="s">
        <v>515</v>
      </c>
      <c r="C598" s="36" t="s">
        <v>151</v>
      </c>
      <c r="D598" s="30" t="s">
        <v>203</v>
      </c>
      <c r="E598" s="59">
        <v>8000</v>
      </c>
      <c r="F598" s="57">
        <f t="shared" si="8"/>
        <v>13.888888888888889</v>
      </c>
      <c r="G598" s="66">
        <v>576</v>
      </c>
      <c r="H598" s="33" t="s">
        <v>11</v>
      </c>
    </row>
    <row r="599" spans="1:8" x14ac:dyDescent="0.25">
      <c r="A599" s="55">
        <v>43649</v>
      </c>
      <c r="B599" s="44" t="s">
        <v>516</v>
      </c>
      <c r="C599" s="36" t="s">
        <v>180</v>
      </c>
      <c r="D599" s="71" t="s">
        <v>10</v>
      </c>
      <c r="E599" s="59">
        <v>50000</v>
      </c>
      <c r="F599" s="57">
        <f t="shared" si="8"/>
        <v>86.805555555555557</v>
      </c>
      <c r="G599" s="66">
        <v>576</v>
      </c>
      <c r="H599" s="33" t="s">
        <v>11</v>
      </c>
    </row>
    <row r="600" spans="1:8" x14ac:dyDescent="0.25">
      <c r="A600" s="55">
        <v>43650</v>
      </c>
      <c r="B600" s="44" t="s">
        <v>517</v>
      </c>
      <c r="C600" s="36" t="s">
        <v>180</v>
      </c>
      <c r="D600" s="60" t="s">
        <v>203</v>
      </c>
      <c r="E600" s="56">
        <v>24000</v>
      </c>
      <c r="F600" s="57">
        <f t="shared" si="8"/>
        <v>41.666666666666664</v>
      </c>
      <c r="G600" s="66">
        <v>576</v>
      </c>
      <c r="H600" s="33" t="s">
        <v>11</v>
      </c>
    </row>
    <row r="601" spans="1:8" x14ac:dyDescent="0.25">
      <c r="A601" s="55">
        <v>43650</v>
      </c>
      <c r="B601" s="44" t="s">
        <v>517</v>
      </c>
      <c r="C601" s="36" t="s">
        <v>180</v>
      </c>
      <c r="D601" s="60" t="s">
        <v>203</v>
      </c>
      <c r="E601" s="59">
        <v>24000</v>
      </c>
      <c r="F601" s="57">
        <f t="shared" si="8"/>
        <v>41.666666666666664</v>
      </c>
      <c r="G601" s="66">
        <v>576</v>
      </c>
      <c r="H601" s="33" t="s">
        <v>11</v>
      </c>
    </row>
    <row r="602" spans="1:8" x14ac:dyDescent="0.25">
      <c r="A602" s="55">
        <v>43650</v>
      </c>
      <c r="B602" s="44" t="s">
        <v>517</v>
      </c>
      <c r="C602" s="36" t="s">
        <v>180</v>
      </c>
      <c r="D602" s="60" t="s">
        <v>203</v>
      </c>
      <c r="E602" s="63">
        <v>24000</v>
      </c>
      <c r="F602" s="57">
        <f t="shared" si="8"/>
        <v>41.666666666666664</v>
      </c>
      <c r="G602" s="66">
        <v>576</v>
      </c>
      <c r="H602" s="33" t="s">
        <v>11</v>
      </c>
    </row>
    <row r="603" spans="1:8" x14ac:dyDescent="0.25">
      <c r="A603" s="55">
        <v>43650</v>
      </c>
      <c r="B603" s="44" t="s">
        <v>517</v>
      </c>
      <c r="C603" s="36" t="s">
        <v>180</v>
      </c>
      <c r="D603" s="60" t="s">
        <v>203</v>
      </c>
      <c r="E603" s="63">
        <v>24000</v>
      </c>
      <c r="F603" s="57">
        <f t="shared" si="8"/>
        <v>41.666666666666664</v>
      </c>
      <c r="G603" s="66">
        <v>576</v>
      </c>
      <c r="H603" s="33" t="s">
        <v>11</v>
      </c>
    </row>
    <row r="604" spans="1:8" x14ac:dyDescent="0.25">
      <c r="A604" s="55">
        <v>43650</v>
      </c>
      <c r="B604" s="44" t="s">
        <v>518</v>
      </c>
      <c r="C604" s="36" t="s">
        <v>18</v>
      </c>
      <c r="D604" s="34" t="s">
        <v>172</v>
      </c>
      <c r="E604" s="63">
        <v>3000</v>
      </c>
      <c r="F604" s="57">
        <f t="shared" si="8"/>
        <v>5.208333333333333</v>
      </c>
      <c r="G604" s="66">
        <v>576</v>
      </c>
      <c r="H604" s="33" t="s">
        <v>11</v>
      </c>
    </row>
    <row r="605" spans="1:8" x14ac:dyDescent="0.25">
      <c r="A605" s="55">
        <v>43651</v>
      </c>
      <c r="B605" s="44" t="s">
        <v>519</v>
      </c>
      <c r="C605" s="36" t="s">
        <v>412</v>
      </c>
      <c r="D605" s="52" t="s">
        <v>510</v>
      </c>
      <c r="E605" s="63">
        <v>350000</v>
      </c>
      <c r="F605" s="57">
        <f t="shared" si="8"/>
        <v>607.63888888888891</v>
      </c>
      <c r="G605" s="66">
        <v>576</v>
      </c>
      <c r="H605" s="33" t="s">
        <v>11</v>
      </c>
    </row>
    <row r="606" spans="1:8" x14ac:dyDescent="0.25">
      <c r="A606" s="55">
        <v>43651</v>
      </c>
      <c r="B606" s="44" t="s">
        <v>520</v>
      </c>
      <c r="C606" s="36" t="s">
        <v>16</v>
      </c>
      <c r="D606" s="52" t="s">
        <v>510</v>
      </c>
      <c r="E606" s="63">
        <v>100000</v>
      </c>
      <c r="F606" s="57">
        <f t="shared" si="8"/>
        <v>173.61111111111111</v>
      </c>
      <c r="G606" s="66">
        <v>576</v>
      </c>
      <c r="H606" s="33" t="s">
        <v>11</v>
      </c>
    </row>
    <row r="607" spans="1:8" x14ac:dyDescent="0.25">
      <c r="A607" s="55">
        <v>43651</v>
      </c>
      <c r="B607" s="44" t="s">
        <v>521</v>
      </c>
      <c r="C607" s="36" t="s">
        <v>18</v>
      </c>
      <c r="D607" s="52" t="s">
        <v>510</v>
      </c>
      <c r="E607" s="63">
        <v>269036</v>
      </c>
      <c r="F607" s="57">
        <f t="shared" si="8"/>
        <v>467.07638888888891</v>
      </c>
      <c r="G607" s="66">
        <v>576</v>
      </c>
      <c r="H607" s="33" t="s">
        <v>11</v>
      </c>
    </row>
    <row r="608" spans="1:8" x14ac:dyDescent="0.25">
      <c r="A608" s="55">
        <v>43651</v>
      </c>
      <c r="B608" s="44" t="s">
        <v>522</v>
      </c>
      <c r="C608" s="36" t="s">
        <v>18</v>
      </c>
      <c r="D608" s="52" t="s">
        <v>510</v>
      </c>
      <c r="E608" s="63">
        <v>101170</v>
      </c>
      <c r="F608" s="57">
        <f t="shared" si="8"/>
        <v>175.64236111111111</v>
      </c>
      <c r="G608" s="66">
        <v>576</v>
      </c>
      <c r="H608" s="33" t="s">
        <v>11</v>
      </c>
    </row>
    <row r="609" spans="1:8" x14ac:dyDescent="0.25">
      <c r="A609" s="55">
        <v>43651</v>
      </c>
      <c r="B609" s="44" t="s">
        <v>523</v>
      </c>
      <c r="C609" s="36" t="s">
        <v>18</v>
      </c>
      <c r="D609" s="52" t="s">
        <v>510</v>
      </c>
      <c r="E609" s="63">
        <v>28421</v>
      </c>
      <c r="F609" s="57">
        <f t="shared" si="8"/>
        <v>49.342013888888886</v>
      </c>
      <c r="G609" s="66">
        <v>576</v>
      </c>
      <c r="H609" s="33" t="s">
        <v>11</v>
      </c>
    </row>
    <row r="610" spans="1:8" x14ac:dyDescent="0.25">
      <c r="A610" s="55">
        <v>43651</v>
      </c>
      <c r="B610" s="43" t="s">
        <v>524</v>
      </c>
      <c r="C610" s="36" t="s">
        <v>180</v>
      </c>
      <c r="D610" s="34" t="s">
        <v>203</v>
      </c>
      <c r="E610" s="67">
        <v>104000</v>
      </c>
      <c r="F610" s="57">
        <f t="shared" si="8"/>
        <v>180.55555555555554</v>
      </c>
      <c r="G610" s="66">
        <v>576</v>
      </c>
      <c r="H610" s="33" t="s">
        <v>11</v>
      </c>
    </row>
    <row r="611" spans="1:8" x14ac:dyDescent="0.25">
      <c r="A611" s="55">
        <v>43651</v>
      </c>
      <c r="B611" s="43" t="s">
        <v>525</v>
      </c>
      <c r="C611" s="36" t="s">
        <v>180</v>
      </c>
      <c r="D611" s="34" t="s">
        <v>203</v>
      </c>
      <c r="E611" s="67">
        <v>100000</v>
      </c>
      <c r="F611" s="57">
        <f t="shared" si="8"/>
        <v>173.61111111111111</v>
      </c>
      <c r="G611" s="66">
        <v>576</v>
      </c>
      <c r="H611" s="33" t="s">
        <v>11</v>
      </c>
    </row>
    <row r="612" spans="1:8" x14ac:dyDescent="0.25">
      <c r="A612" s="55">
        <v>43653</v>
      </c>
      <c r="B612" s="44" t="s">
        <v>473</v>
      </c>
      <c r="C612" s="36" t="s">
        <v>148</v>
      </c>
      <c r="D612" s="34" t="s">
        <v>203</v>
      </c>
      <c r="E612" s="63">
        <v>10000</v>
      </c>
      <c r="F612" s="57">
        <f t="shared" si="8"/>
        <v>17.361111111111111</v>
      </c>
      <c r="G612" s="66">
        <v>576</v>
      </c>
      <c r="H612" s="33" t="s">
        <v>11</v>
      </c>
    </row>
    <row r="613" spans="1:8" x14ac:dyDescent="0.25">
      <c r="A613" s="55">
        <v>43653</v>
      </c>
      <c r="B613" s="44" t="s">
        <v>473</v>
      </c>
      <c r="C613" s="36" t="s">
        <v>148</v>
      </c>
      <c r="D613" s="34" t="s">
        <v>203</v>
      </c>
      <c r="E613" s="63">
        <v>15000</v>
      </c>
      <c r="F613" s="57">
        <f t="shared" si="8"/>
        <v>26.041666666666668</v>
      </c>
      <c r="G613" s="66">
        <v>576</v>
      </c>
      <c r="H613" s="33" t="s">
        <v>11</v>
      </c>
    </row>
    <row r="614" spans="1:8" x14ac:dyDescent="0.25">
      <c r="A614" s="55">
        <v>43653</v>
      </c>
      <c r="B614" s="44" t="s">
        <v>526</v>
      </c>
      <c r="C614" s="36" t="s">
        <v>527</v>
      </c>
      <c r="D614" s="52" t="s">
        <v>510</v>
      </c>
      <c r="E614" s="63">
        <v>3600</v>
      </c>
      <c r="F614" s="57">
        <f t="shared" si="8"/>
        <v>6.25</v>
      </c>
      <c r="G614" s="66">
        <v>576</v>
      </c>
      <c r="H614" s="33" t="s">
        <v>11</v>
      </c>
    </row>
    <row r="615" spans="1:8" x14ac:dyDescent="0.25">
      <c r="A615" s="55">
        <v>43653</v>
      </c>
      <c r="B615" s="44" t="s">
        <v>528</v>
      </c>
      <c r="C615" s="36" t="s">
        <v>527</v>
      </c>
      <c r="D615" s="52" t="s">
        <v>510</v>
      </c>
      <c r="E615" s="63">
        <v>3000</v>
      </c>
      <c r="F615" s="57">
        <f t="shared" si="8"/>
        <v>5.208333333333333</v>
      </c>
      <c r="G615" s="66">
        <v>576</v>
      </c>
      <c r="H615" s="33" t="s">
        <v>11</v>
      </c>
    </row>
    <row r="616" spans="1:8" x14ac:dyDescent="0.25">
      <c r="A616" s="55">
        <v>43653</v>
      </c>
      <c r="B616" s="44" t="s">
        <v>529</v>
      </c>
      <c r="C616" s="36" t="s">
        <v>527</v>
      </c>
      <c r="D616" s="52" t="s">
        <v>510</v>
      </c>
      <c r="E616" s="63">
        <v>2000</v>
      </c>
      <c r="F616" s="57">
        <f t="shared" si="8"/>
        <v>3.4722222222222223</v>
      </c>
      <c r="G616" s="66">
        <v>576</v>
      </c>
      <c r="H616" s="33" t="s">
        <v>11</v>
      </c>
    </row>
    <row r="617" spans="1:8" x14ac:dyDescent="0.25">
      <c r="A617" s="55">
        <v>43653</v>
      </c>
      <c r="B617" s="44" t="s">
        <v>530</v>
      </c>
      <c r="C617" s="36" t="s">
        <v>527</v>
      </c>
      <c r="D617" s="52" t="s">
        <v>510</v>
      </c>
      <c r="E617" s="63">
        <v>1800</v>
      </c>
      <c r="F617" s="57">
        <f t="shared" si="8"/>
        <v>3.125</v>
      </c>
      <c r="G617" s="66">
        <v>576</v>
      </c>
      <c r="H617" s="33" t="s">
        <v>11</v>
      </c>
    </row>
    <row r="618" spans="1:8" x14ac:dyDescent="0.25">
      <c r="A618" s="55">
        <v>43654</v>
      </c>
      <c r="B618" s="44" t="s">
        <v>531</v>
      </c>
      <c r="C618" s="13" t="s">
        <v>39</v>
      </c>
      <c r="D618" s="52" t="s">
        <v>510</v>
      </c>
      <c r="E618" s="63">
        <v>1000</v>
      </c>
      <c r="F618" s="57">
        <f t="shared" si="8"/>
        <v>1.7361111111111112</v>
      </c>
      <c r="G618" s="66">
        <v>576</v>
      </c>
      <c r="H618" s="33" t="s">
        <v>11</v>
      </c>
    </row>
    <row r="619" spans="1:8" x14ac:dyDescent="0.25">
      <c r="A619" s="55">
        <v>43654</v>
      </c>
      <c r="B619" s="44" t="s">
        <v>532</v>
      </c>
      <c r="C619" s="13" t="s">
        <v>180</v>
      </c>
      <c r="D619" s="34" t="s">
        <v>10</v>
      </c>
      <c r="E619" s="67">
        <v>15000</v>
      </c>
      <c r="F619" s="57">
        <f t="shared" si="8"/>
        <v>26.041666666666668</v>
      </c>
      <c r="G619" s="66">
        <v>576</v>
      </c>
      <c r="H619" s="33" t="s">
        <v>11</v>
      </c>
    </row>
    <row r="620" spans="1:8" x14ac:dyDescent="0.25">
      <c r="A620" s="55">
        <v>43654</v>
      </c>
      <c r="B620" s="43" t="s">
        <v>532</v>
      </c>
      <c r="C620" s="13" t="s">
        <v>180</v>
      </c>
      <c r="D620" s="34" t="s">
        <v>10</v>
      </c>
      <c r="E620" s="67">
        <v>15000</v>
      </c>
      <c r="F620" s="57">
        <f t="shared" si="8"/>
        <v>26.041666666666668</v>
      </c>
      <c r="G620" s="66">
        <v>576</v>
      </c>
      <c r="H620" s="33" t="s">
        <v>11</v>
      </c>
    </row>
    <row r="621" spans="1:8" x14ac:dyDescent="0.25">
      <c r="A621" s="55">
        <v>43654</v>
      </c>
      <c r="B621" s="44" t="s">
        <v>533</v>
      </c>
      <c r="C621" s="13" t="s">
        <v>18</v>
      </c>
      <c r="D621" s="34" t="s">
        <v>203</v>
      </c>
      <c r="E621" s="63">
        <v>25800</v>
      </c>
      <c r="F621" s="57">
        <f t="shared" si="8"/>
        <v>44.791666666666664</v>
      </c>
      <c r="G621" s="66">
        <v>576</v>
      </c>
      <c r="H621" s="33" t="s">
        <v>11</v>
      </c>
    </row>
    <row r="622" spans="1:8" x14ac:dyDescent="0.25">
      <c r="A622" s="55">
        <v>43654</v>
      </c>
      <c r="B622" s="44" t="s">
        <v>528</v>
      </c>
      <c r="C622" s="36" t="s">
        <v>527</v>
      </c>
      <c r="D622" s="52" t="s">
        <v>510</v>
      </c>
      <c r="E622" s="63">
        <v>1500</v>
      </c>
      <c r="F622" s="57">
        <f t="shared" si="8"/>
        <v>2.6041666666666665</v>
      </c>
      <c r="G622" s="66">
        <v>576</v>
      </c>
      <c r="H622" s="33" t="s">
        <v>11</v>
      </c>
    </row>
    <row r="623" spans="1:8" x14ac:dyDescent="0.25">
      <c r="A623" s="55">
        <v>43655</v>
      </c>
      <c r="B623" s="44" t="s">
        <v>534</v>
      </c>
      <c r="C623" s="13" t="s">
        <v>18</v>
      </c>
      <c r="D623" s="52" t="s">
        <v>510</v>
      </c>
      <c r="E623" s="63">
        <v>44548</v>
      </c>
      <c r="F623" s="57">
        <f t="shared" si="8"/>
        <v>77.340277777777771</v>
      </c>
      <c r="G623" s="66">
        <v>576</v>
      </c>
      <c r="H623" s="33" t="s">
        <v>11</v>
      </c>
    </row>
    <row r="624" spans="1:8" x14ac:dyDescent="0.25">
      <c r="A624" s="55">
        <v>43657</v>
      </c>
      <c r="B624" s="44" t="s">
        <v>535</v>
      </c>
      <c r="C624" s="13" t="s">
        <v>32</v>
      </c>
      <c r="D624" s="34" t="s">
        <v>10</v>
      </c>
      <c r="E624" s="63">
        <v>104850</v>
      </c>
      <c r="F624" s="57">
        <f t="shared" si="8"/>
        <v>182.03125</v>
      </c>
      <c r="G624" s="66">
        <v>576</v>
      </c>
      <c r="H624" s="33" t="s">
        <v>11</v>
      </c>
    </row>
    <row r="625" spans="1:8" x14ac:dyDescent="0.25">
      <c r="A625" s="55">
        <v>43657</v>
      </c>
      <c r="B625" s="44" t="s">
        <v>536</v>
      </c>
      <c r="C625" s="13" t="s">
        <v>180</v>
      </c>
      <c r="D625" s="34" t="s">
        <v>10</v>
      </c>
      <c r="E625" s="63">
        <v>4000</v>
      </c>
      <c r="F625" s="57">
        <f t="shared" si="8"/>
        <v>6.9444444444444446</v>
      </c>
      <c r="G625" s="66">
        <v>576</v>
      </c>
      <c r="H625" s="33" t="s">
        <v>11</v>
      </c>
    </row>
    <row r="626" spans="1:8" x14ac:dyDescent="0.25">
      <c r="A626" s="55">
        <v>43657</v>
      </c>
      <c r="B626" s="44" t="s">
        <v>536</v>
      </c>
      <c r="C626" s="13" t="s">
        <v>180</v>
      </c>
      <c r="D626" s="34" t="s">
        <v>10</v>
      </c>
      <c r="E626" s="63">
        <v>4000</v>
      </c>
      <c r="F626" s="57">
        <f t="shared" si="8"/>
        <v>6.9444444444444446</v>
      </c>
      <c r="G626" s="66">
        <v>576</v>
      </c>
      <c r="H626" s="33" t="s">
        <v>11</v>
      </c>
    </row>
    <row r="627" spans="1:8" x14ac:dyDescent="0.25">
      <c r="A627" s="55">
        <v>43657</v>
      </c>
      <c r="B627" s="43" t="s">
        <v>537</v>
      </c>
      <c r="C627" s="17" t="s">
        <v>151</v>
      </c>
      <c r="D627" s="30" t="s">
        <v>203</v>
      </c>
      <c r="E627" s="67">
        <v>2000</v>
      </c>
      <c r="F627" s="57">
        <f t="shared" si="8"/>
        <v>3.4722222222222223</v>
      </c>
      <c r="G627" s="66">
        <v>576</v>
      </c>
      <c r="H627" s="33" t="s">
        <v>11</v>
      </c>
    </row>
    <row r="628" spans="1:8" x14ac:dyDescent="0.25">
      <c r="A628" s="55">
        <v>43657</v>
      </c>
      <c r="B628" s="43" t="s">
        <v>538</v>
      </c>
      <c r="C628" s="17" t="s">
        <v>151</v>
      </c>
      <c r="D628" s="30" t="s">
        <v>203</v>
      </c>
      <c r="E628" s="67">
        <v>15000</v>
      </c>
      <c r="F628" s="57">
        <f t="shared" si="8"/>
        <v>26.041666666666668</v>
      </c>
      <c r="G628" s="66">
        <v>576</v>
      </c>
      <c r="H628" s="33" t="s">
        <v>11</v>
      </c>
    </row>
    <row r="629" spans="1:8" x14ac:dyDescent="0.25">
      <c r="A629" s="55">
        <v>43659</v>
      </c>
      <c r="B629" s="43" t="s">
        <v>539</v>
      </c>
      <c r="C629" s="17" t="s">
        <v>86</v>
      </c>
      <c r="D629" s="52" t="s">
        <v>510</v>
      </c>
      <c r="E629" s="67">
        <v>205000</v>
      </c>
      <c r="F629" s="57">
        <f t="shared" si="8"/>
        <v>355.90277777777777</v>
      </c>
      <c r="G629" s="66">
        <v>576</v>
      </c>
      <c r="H629" s="33" t="s">
        <v>11</v>
      </c>
    </row>
    <row r="630" spans="1:8" x14ac:dyDescent="0.25">
      <c r="A630" s="55">
        <v>43659</v>
      </c>
      <c r="B630" s="44" t="s">
        <v>540</v>
      </c>
      <c r="C630" s="17" t="s">
        <v>32</v>
      </c>
      <c r="D630" s="52" t="s">
        <v>510</v>
      </c>
      <c r="E630" s="56">
        <v>20000</v>
      </c>
      <c r="F630" s="57">
        <f t="shared" si="8"/>
        <v>34.722222222222221</v>
      </c>
      <c r="G630" s="66">
        <v>576</v>
      </c>
      <c r="H630" s="33" t="s">
        <v>11</v>
      </c>
    </row>
    <row r="631" spans="1:8" x14ac:dyDescent="0.25">
      <c r="A631" s="55">
        <v>43661</v>
      </c>
      <c r="B631" s="44" t="s">
        <v>541</v>
      </c>
      <c r="C631" s="17" t="s">
        <v>32</v>
      </c>
      <c r="D631" s="52" t="s">
        <v>510</v>
      </c>
      <c r="E631" s="56">
        <v>165000</v>
      </c>
      <c r="F631" s="57">
        <f t="shared" si="8"/>
        <v>286.45833333333331</v>
      </c>
      <c r="G631" s="66">
        <v>576</v>
      </c>
      <c r="H631" s="33" t="s">
        <v>11</v>
      </c>
    </row>
    <row r="632" spans="1:8" x14ac:dyDescent="0.25">
      <c r="A632" s="55">
        <v>43661</v>
      </c>
      <c r="B632" s="44" t="s">
        <v>434</v>
      </c>
      <c r="C632" s="17" t="s">
        <v>32</v>
      </c>
      <c r="D632" s="52" t="s">
        <v>510</v>
      </c>
      <c r="E632" s="63">
        <v>9400</v>
      </c>
      <c r="F632" s="57">
        <f t="shared" si="8"/>
        <v>16.319444444444443</v>
      </c>
      <c r="G632" s="66">
        <v>576</v>
      </c>
      <c r="H632" s="33" t="s">
        <v>11</v>
      </c>
    </row>
    <row r="633" spans="1:8" x14ac:dyDescent="0.25">
      <c r="A633" s="55">
        <v>43661</v>
      </c>
      <c r="B633" s="44" t="s">
        <v>542</v>
      </c>
      <c r="C633" s="36" t="s">
        <v>151</v>
      </c>
      <c r="D633" s="30" t="s">
        <v>203</v>
      </c>
      <c r="E633" s="63">
        <v>14000</v>
      </c>
      <c r="F633" s="57">
        <f t="shared" si="8"/>
        <v>24.305555555555557</v>
      </c>
      <c r="G633" s="66">
        <v>576</v>
      </c>
      <c r="H633" s="33" t="s">
        <v>11</v>
      </c>
    </row>
    <row r="634" spans="1:8" x14ac:dyDescent="0.25">
      <c r="A634" s="55">
        <v>43662</v>
      </c>
      <c r="B634" s="44" t="s">
        <v>543</v>
      </c>
      <c r="C634" s="36" t="s">
        <v>236</v>
      </c>
      <c r="D634" s="30" t="s">
        <v>10</v>
      </c>
      <c r="E634" s="63">
        <v>3600</v>
      </c>
      <c r="F634" s="57">
        <f t="shared" si="8"/>
        <v>6.25</v>
      </c>
      <c r="G634" s="66">
        <v>576</v>
      </c>
      <c r="H634" s="33" t="s">
        <v>11</v>
      </c>
    </row>
    <row r="635" spans="1:8" x14ac:dyDescent="0.25">
      <c r="A635" s="55">
        <v>43663</v>
      </c>
      <c r="B635" s="44" t="s">
        <v>544</v>
      </c>
      <c r="C635" s="36" t="s">
        <v>32</v>
      </c>
      <c r="D635" s="52" t="s">
        <v>510</v>
      </c>
      <c r="E635" s="63">
        <v>142700</v>
      </c>
      <c r="F635" s="57">
        <f t="shared" si="8"/>
        <v>247.74305555555554</v>
      </c>
      <c r="G635" s="66">
        <v>576</v>
      </c>
      <c r="H635" s="33" t="s">
        <v>11</v>
      </c>
    </row>
    <row r="636" spans="1:8" x14ac:dyDescent="0.25">
      <c r="A636" s="55">
        <v>43663</v>
      </c>
      <c r="B636" s="44" t="s">
        <v>545</v>
      </c>
      <c r="C636" s="36" t="s">
        <v>32</v>
      </c>
      <c r="D636" s="52" t="s">
        <v>510</v>
      </c>
      <c r="E636" s="63">
        <v>39000</v>
      </c>
      <c r="F636" s="57">
        <f t="shared" si="8"/>
        <v>67.708333333333329</v>
      </c>
      <c r="G636" s="66">
        <v>576</v>
      </c>
      <c r="H636" s="33" t="s">
        <v>11</v>
      </c>
    </row>
    <row r="637" spans="1:8" x14ac:dyDescent="0.25">
      <c r="A637" s="55">
        <v>43663</v>
      </c>
      <c r="B637" s="44" t="s">
        <v>546</v>
      </c>
      <c r="C637" s="17" t="s">
        <v>180</v>
      </c>
      <c r="D637" s="30" t="s">
        <v>203</v>
      </c>
      <c r="E637" s="63">
        <v>12000</v>
      </c>
      <c r="F637" s="57">
        <f t="shared" si="8"/>
        <v>20.833333333333332</v>
      </c>
      <c r="G637" s="66">
        <v>576</v>
      </c>
      <c r="H637" s="33" t="s">
        <v>11</v>
      </c>
    </row>
    <row r="638" spans="1:8" x14ac:dyDescent="0.25">
      <c r="A638" s="55">
        <v>43664</v>
      </c>
      <c r="B638" s="44" t="s">
        <v>547</v>
      </c>
      <c r="C638" s="13" t="s">
        <v>151</v>
      </c>
      <c r="D638" s="34" t="s">
        <v>25</v>
      </c>
      <c r="E638" s="63">
        <v>5000</v>
      </c>
      <c r="F638" s="57">
        <f t="shared" si="8"/>
        <v>8.6805555555555554</v>
      </c>
      <c r="G638" s="66">
        <v>576</v>
      </c>
      <c r="H638" s="33" t="s">
        <v>11</v>
      </c>
    </row>
    <row r="639" spans="1:8" x14ac:dyDescent="0.25">
      <c r="A639" s="55">
        <v>43664</v>
      </c>
      <c r="B639" s="44" t="s">
        <v>516</v>
      </c>
      <c r="C639" s="36" t="s">
        <v>180</v>
      </c>
      <c r="D639" s="34" t="s">
        <v>203</v>
      </c>
      <c r="E639" s="63">
        <v>28000</v>
      </c>
      <c r="F639" s="57">
        <f t="shared" si="8"/>
        <v>48.611111111111114</v>
      </c>
      <c r="G639" s="66">
        <v>576</v>
      </c>
      <c r="H639" s="33" t="s">
        <v>11</v>
      </c>
    </row>
    <row r="640" spans="1:8" x14ac:dyDescent="0.25">
      <c r="A640" s="55">
        <v>43664</v>
      </c>
      <c r="B640" s="44" t="s">
        <v>473</v>
      </c>
      <c r="C640" s="36" t="s">
        <v>148</v>
      </c>
      <c r="D640" s="34" t="s">
        <v>203</v>
      </c>
      <c r="E640" s="63">
        <v>5000</v>
      </c>
      <c r="F640" s="57">
        <f t="shared" si="8"/>
        <v>8.6805555555555554</v>
      </c>
      <c r="G640" s="66">
        <v>576</v>
      </c>
      <c r="H640" s="33" t="s">
        <v>11</v>
      </c>
    </row>
    <row r="641" spans="1:8" x14ac:dyDescent="0.25">
      <c r="A641" s="55">
        <v>43665</v>
      </c>
      <c r="B641" s="44" t="s">
        <v>548</v>
      </c>
      <c r="C641" s="13" t="s">
        <v>527</v>
      </c>
      <c r="D641" s="52" t="s">
        <v>510</v>
      </c>
      <c r="E641" s="63">
        <v>1800</v>
      </c>
      <c r="F641" s="57">
        <f t="shared" si="8"/>
        <v>3.125</v>
      </c>
      <c r="G641" s="66">
        <v>576</v>
      </c>
      <c r="H641" s="33" t="s">
        <v>11</v>
      </c>
    </row>
    <row r="642" spans="1:8" x14ac:dyDescent="0.25">
      <c r="A642" s="55">
        <v>43665</v>
      </c>
      <c r="B642" s="44" t="s">
        <v>549</v>
      </c>
      <c r="C642" s="13" t="s">
        <v>18</v>
      </c>
      <c r="D642" s="30" t="s">
        <v>172</v>
      </c>
      <c r="E642" s="63">
        <v>2400</v>
      </c>
      <c r="F642" s="57">
        <f t="shared" si="8"/>
        <v>4.166666666666667</v>
      </c>
      <c r="G642" s="66">
        <v>576</v>
      </c>
      <c r="H642" s="33" t="s">
        <v>11</v>
      </c>
    </row>
    <row r="643" spans="1:8" x14ac:dyDescent="0.25">
      <c r="A643" s="55">
        <v>43665</v>
      </c>
      <c r="B643" s="44" t="s">
        <v>473</v>
      </c>
      <c r="C643" s="13" t="s">
        <v>148</v>
      </c>
      <c r="D643" s="30" t="s">
        <v>203</v>
      </c>
      <c r="E643" s="63">
        <v>25000</v>
      </c>
      <c r="F643" s="57">
        <f t="shared" si="8"/>
        <v>43.402777777777779</v>
      </c>
      <c r="G643" s="66">
        <v>576</v>
      </c>
      <c r="H643" s="33" t="s">
        <v>11</v>
      </c>
    </row>
    <row r="644" spans="1:8" x14ac:dyDescent="0.25">
      <c r="A644" s="55">
        <v>43665</v>
      </c>
      <c r="B644" s="44" t="s">
        <v>473</v>
      </c>
      <c r="C644" s="13" t="s">
        <v>148</v>
      </c>
      <c r="D644" s="30" t="s">
        <v>203</v>
      </c>
      <c r="E644" s="56">
        <v>5000</v>
      </c>
      <c r="F644" s="57">
        <f t="shared" si="8"/>
        <v>8.6805555555555554</v>
      </c>
      <c r="G644" s="66">
        <v>576</v>
      </c>
      <c r="H644" s="33" t="s">
        <v>11</v>
      </c>
    </row>
    <row r="645" spans="1:8" x14ac:dyDescent="0.25">
      <c r="A645" s="55">
        <v>43668</v>
      </c>
      <c r="B645" s="44" t="s">
        <v>550</v>
      </c>
      <c r="C645" s="36" t="s">
        <v>151</v>
      </c>
      <c r="D645" s="30" t="s">
        <v>203</v>
      </c>
      <c r="E645" s="56">
        <v>2000</v>
      </c>
      <c r="F645" s="57">
        <f t="shared" si="8"/>
        <v>3.4722222222222223</v>
      </c>
      <c r="G645" s="66">
        <v>576</v>
      </c>
      <c r="H645" s="33" t="s">
        <v>11</v>
      </c>
    </row>
    <row r="646" spans="1:8" x14ac:dyDescent="0.25">
      <c r="A646" s="55">
        <v>43669</v>
      </c>
      <c r="B646" s="44" t="s">
        <v>551</v>
      </c>
      <c r="C646" s="17" t="s">
        <v>412</v>
      </c>
      <c r="D646" s="52" t="s">
        <v>510</v>
      </c>
      <c r="E646" s="63">
        <v>52600</v>
      </c>
      <c r="F646" s="57">
        <f t="shared" si="8"/>
        <v>91.319444444444443</v>
      </c>
      <c r="G646" s="66">
        <v>576</v>
      </c>
      <c r="H646" s="33" t="s">
        <v>11</v>
      </c>
    </row>
    <row r="647" spans="1:8" x14ac:dyDescent="0.25">
      <c r="A647" s="55">
        <v>43669</v>
      </c>
      <c r="B647" s="44" t="s">
        <v>552</v>
      </c>
      <c r="C647" s="17" t="s">
        <v>21</v>
      </c>
      <c r="D647" s="60" t="s">
        <v>25</v>
      </c>
      <c r="E647" s="63">
        <v>10050</v>
      </c>
      <c r="F647" s="57">
        <f t="shared" si="8"/>
        <v>17.447916666666668</v>
      </c>
      <c r="G647" s="66">
        <v>576</v>
      </c>
      <c r="H647" s="33" t="s">
        <v>11</v>
      </c>
    </row>
    <row r="648" spans="1:8" x14ac:dyDescent="0.25">
      <c r="A648" s="55">
        <v>43669</v>
      </c>
      <c r="B648" s="44" t="s">
        <v>553</v>
      </c>
      <c r="C648" s="17" t="s">
        <v>151</v>
      </c>
      <c r="D648" s="52" t="s">
        <v>510</v>
      </c>
      <c r="E648" s="63">
        <v>44000</v>
      </c>
      <c r="F648" s="57">
        <f t="shared" si="8"/>
        <v>76.388888888888886</v>
      </c>
      <c r="G648" s="66">
        <v>576</v>
      </c>
      <c r="H648" s="33" t="s">
        <v>11</v>
      </c>
    </row>
    <row r="649" spans="1:8" x14ac:dyDescent="0.25">
      <c r="A649" s="55">
        <v>43669</v>
      </c>
      <c r="B649" s="44" t="s">
        <v>554</v>
      </c>
      <c r="C649" s="17" t="s">
        <v>151</v>
      </c>
      <c r="D649" s="30" t="s">
        <v>203</v>
      </c>
      <c r="E649" s="63">
        <v>5000</v>
      </c>
      <c r="F649" s="57">
        <f t="shared" si="8"/>
        <v>8.6805555555555554</v>
      </c>
      <c r="G649" s="66">
        <v>576</v>
      </c>
      <c r="H649" s="33" t="s">
        <v>11</v>
      </c>
    </row>
    <row r="650" spans="1:8" x14ac:dyDescent="0.25">
      <c r="A650" s="55">
        <v>43669</v>
      </c>
      <c r="B650" s="44" t="s">
        <v>434</v>
      </c>
      <c r="C650" s="36" t="s">
        <v>32</v>
      </c>
      <c r="D650" s="52" t="s">
        <v>510</v>
      </c>
      <c r="E650" s="63">
        <v>1800</v>
      </c>
      <c r="F650" s="57">
        <f t="shared" si="8"/>
        <v>3.125</v>
      </c>
      <c r="G650" s="66">
        <v>576</v>
      </c>
      <c r="H650" s="33" t="s">
        <v>11</v>
      </c>
    </row>
    <row r="651" spans="1:8" x14ac:dyDescent="0.25">
      <c r="A651" s="55">
        <v>43669</v>
      </c>
      <c r="B651" s="44" t="s">
        <v>555</v>
      </c>
      <c r="C651" s="36" t="s">
        <v>21</v>
      </c>
      <c r="D651" s="30" t="s">
        <v>210</v>
      </c>
      <c r="E651" s="63">
        <v>35000</v>
      </c>
      <c r="F651" s="57">
        <f t="shared" si="8"/>
        <v>60.763888888888886</v>
      </c>
      <c r="G651" s="66">
        <v>576</v>
      </c>
      <c r="H651" s="33" t="s">
        <v>11</v>
      </c>
    </row>
    <row r="652" spans="1:8" x14ac:dyDescent="0.25">
      <c r="A652" s="55">
        <v>43669</v>
      </c>
      <c r="B652" s="44" t="s">
        <v>556</v>
      </c>
      <c r="C652" s="36" t="s">
        <v>21</v>
      </c>
      <c r="D652" s="30" t="s">
        <v>210</v>
      </c>
      <c r="E652" s="56">
        <v>3900</v>
      </c>
      <c r="F652" s="57">
        <f t="shared" si="8"/>
        <v>6.770833333333333</v>
      </c>
      <c r="G652" s="66">
        <v>576</v>
      </c>
      <c r="H652" s="33" t="s">
        <v>11</v>
      </c>
    </row>
    <row r="653" spans="1:8" x14ac:dyDescent="0.25">
      <c r="A653" s="55">
        <v>43669</v>
      </c>
      <c r="B653" s="44" t="s">
        <v>557</v>
      </c>
      <c r="C653" s="36" t="s">
        <v>21</v>
      </c>
      <c r="D653" s="30" t="s">
        <v>210</v>
      </c>
      <c r="E653" s="56">
        <v>10300</v>
      </c>
      <c r="F653" s="57">
        <f t="shared" si="8"/>
        <v>17.881944444444443</v>
      </c>
      <c r="G653" s="66">
        <v>576</v>
      </c>
      <c r="H653" s="33" t="s">
        <v>11</v>
      </c>
    </row>
    <row r="654" spans="1:8" x14ac:dyDescent="0.25">
      <c r="A654" s="55">
        <v>43669</v>
      </c>
      <c r="B654" s="44" t="s">
        <v>558</v>
      </c>
      <c r="C654" s="13" t="s">
        <v>16</v>
      </c>
      <c r="D654" s="30" t="s">
        <v>210</v>
      </c>
      <c r="E654" s="56">
        <v>30000</v>
      </c>
      <c r="F654" s="57">
        <f t="shared" si="8"/>
        <v>52.083333333333336</v>
      </c>
      <c r="G654" s="66">
        <v>576</v>
      </c>
      <c r="H654" s="33" t="s">
        <v>11</v>
      </c>
    </row>
    <row r="655" spans="1:8" x14ac:dyDescent="0.25">
      <c r="A655" s="55">
        <v>43670</v>
      </c>
      <c r="B655" s="44" t="s">
        <v>559</v>
      </c>
      <c r="C655" s="13" t="s">
        <v>16</v>
      </c>
      <c r="D655" s="30" t="s">
        <v>210</v>
      </c>
      <c r="E655" s="59">
        <v>50000</v>
      </c>
      <c r="F655" s="57">
        <f t="shared" si="8"/>
        <v>86.805555555555557</v>
      </c>
      <c r="G655" s="66">
        <v>576</v>
      </c>
      <c r="H655" s="33" t="s">
        <v>11</v>
      </c>
    </row>
    <row r="656" spans="1:8" x14ac:dyDescent="0.25">
      <c r="A656" s="55">
        <v>43670</v>
      </c>
      <c r="B656" s="44" t="s">
        <v>560</v>
      </c>
      <c r="C656" s="13" t="s">
        <v>180</v>
      </c>
      <c r="D656" s="30" t="s">
        <v>210</v>
      </c>
      <c r="E656" s="59">
        <v>5000</v>
      </c>
      <c r="F656" s="57">
        <f t="shared" si="8"/>
        <v>8.6805555555555554</v>
      </c>
      <c r="G656" s="66">
        <v>576</v>
      </c>
      <c r="H656" s="33" t="s">
        <v>11</v>
      </c>
    </row>
    <row r="657" spans="1:8" x14ac:dyDescent="0.25">
      <c r="A657" s="55">
        <v>43670</v>
      </c>
      <c r="B657" s="44" t="s">
        <v>561</v>
      </c>
      <c r="C657" s="13" t="s">
        <v>151</v>
      </c>
      <c r="D657" s="30" t="s">
        <v>210</v>
      </c>
      <c r="E657" s="59">
        <v>5000</v>
      </c>
      <c r="F657" s="57">
        <f t="shared" si="8"/>
        <v>8.6805555555555554</v>
      </c>
      <c r="G657" s="66">
        <v>576</v>
      </c>
      <c r="H657" s="33" t="s">
        <v>11</v>
      </c>
    </row>
    <row r="658" spans="1:8" x14ac:dyDescent="0.25">
      <c r="A658" s="55">
        <v>43670</v>
      </c>
      <c r="B658" s="72" t="s">
        <v>562</v>
      </c>
      <c r="C658" s="13" t="s">
        <v>21</v>
      </c>
      <c r="D658" s="30" t="s">
        <v>210</v>
      </c>
      <c r="E658" s="59">
        <v>30000</v>
      </c>
      <c r="F658" s="57">
        <f t="shared" ref="F658:F721" si="9">E658/G658</f>
        <v>52.083333333333336</v>
      </c>
      <c r="G658" s="66">
        <v>576</v>
      </c>
      <c r="H658" s="33" t="s">
        <v>11</v>
      </c>
    </row>
    <row r="659" spans="1:8" x14ac:dyDescent="0.25">
      <c r="A659" s="55">
        <v>43670</v>
      </c>
      <c r="B659" s="44" t="s">
        <v>563</v>
      </c>
      <c r="C659" s="13" t="s">
        <v>21</v>
      </c>
      <c r="D659" s="30" t="s">
        <v>210</v>
      </c>
      <c r="E659" s="59">
        <v>35000</v>
      </c>
      <c r="F659" s="57">
        <f t="shared" si="9"/>
        <v>60.763888888888886</v>
      </c>
      <c r="G659" s="66">
        <v>576</v>
      </c>
      <c r="H659" s="33" t="s">
        <v>11</v>
      </c>
    </row>
    <row r="660" spans="1:8" x14ac:dyDescent="0.25">
      <c r="A660" s="55">
        <v>43670</v>
      </c>
      <c r="B660" s="44" t="s">
        <v>560</v>
      </c>
      <c r="C660" s="13" t="s">
        <v>180</v>
      </c>
      <c r="D660" s="30" t="s">
        <v>210</v>
      </c>
      <c r="E660" s="59">
        <v>5000</v>
      </c>
      <c r="F660" s="57">
        <f t="shared" si="9"/>
        <v>8.6805555555555554</v>
      </c>
      <c r="G660" s="66">
        <v>576</v>
      </c>
      <c r="H660" s="33" t="s">
        <v>11</v>
      </c>
    </row>
    <row r="661" spans="1:8" x14ac:dyDescent="0.25">
      <c r="A661" s="55">
        <v>43670</v>
      </c>
      <c r="B661" s="44" t="s">
        <v>564</v>
      </c>
      <c r="C661" s="13" t="s">
        <v>21</v>
      </c>
      <c r="D661" s="30" t="s">
        <v>210</v>
      </c>
      <c r="E661" s="59">
        <v>3500</v>
      </c>
      <c r="F661" s="57">
        <f t="shared" si="9"/>
        <v>6.0763888888888893</v>
      </c>
      <c r="G661" s="66">
        <v>576</v>
      </c>
      <c r="H661" s="33" t="s">
        <v>11</v>
      </c>
    </row>
    <row r="662" spans="1:8" x14ac:dyDescent="0.25">
      <c r="A662" s="55">
        <v>43671</v>
      </c>
      <c r="B662" s="44" t="s">
        <v>565</v>
      </c>
      <c r="C662" s="13" t="s">
        <v>212</v>
      </c>
      <c r="D662" s="30" t="s">
        <v>210</v>
      </c>
      <c r="E662" s="59">
        <v>90000</v>
      </c>
      <c r="F662" s="57">
        <f t="shared" si="9"/>
        <v>156.25</v>
      </c>
      <c r="G662" s="66">
        <v>576</v>
      </c>
      <c r="H662" s="33" t="s">
        <v>11</v>
      </c>
    </row>
    <row r="663" spans="1:8" x14ac:dyDescent="0.25">
      <c r="A663" s="55">
        <v>43671</v>
      </c>
      <c r="B663" s="44" t="s">
        <v>566</v>
      </c>
      <c r="C663" s="13" t="s">
        <v>16</v>
      </c>
      <c r="D663" s="30" t="s">
        <v>210</v>
      </c>
      <c r="E663" s="59">
        <v>40000</v>
      </c>
      <c r="F663" s="57">
        <f t="shared" si="9"/>
        <v>69.444444444444443</v>
      </c>
      <c r="G663" s="66">
        <v>576</v>
      </c>
      <c r="H663" s="33" t="s">
        <v>11</v>
      </c>
    </row>
    <row r="664" spans="1:8" x14ac:dyDescent="0.25">
      <c r="A664" s="55">
        <v>43671</v>
      </c>
      <c r="B664" s="44" t="s">
        <v>567</v>
      </c>
      <c r="C664" s="13" t="s">
        <v>21</v>
      </c>
      <c r="D664" s="30" t="s">
        <v>210</v>
      </c>
      <c r="E664" s="59">
        <v>20000</v>
      </c>
      <c r="F664" s="57">
        <f t="shared" si="9"/>
        <v>34.722222222222221</v>
      </c>
      <c r="G664" s="66">
        <v>576</v>
      </c>
      <c r="H664" s="33" t="s">
        <v>11</v>
      </c>
    </row>
    <row r="665" spans="1:8" x14ac:dyDescent="0.25">
      <c r="A665" s="55">
        <v>43671</v>
      </c>
      <c r="B665" s="44" t="s">
        <v>568</v>
      </c>
      <c r="C665" s="13" t="s">
        <v>21</v>
      </c>
      <c r="D665" s="30" t="s">
        <v>210</v>
      </c>
      <c r="E665" s="59">
        <v>20000</v>
      </c>
      <c r="F665" s="57">
        <f t="shared" si="9"/>
        <v>34.722222222222221</v>
      </c>
      <c r="G665" s="66">
        <v>576</v>
      </c>
      <c r="H665" s="33" t="s">
        <v>11</v>
      </c>
    </row>
    <row r="666" spans="1:8" x14ac:dyDescent="0.25">
      <c r="A666" s="55">
        <v>43671</v>
      </c>
      <c r="B666" s="44" t="s">
        <v>569</v>
      </c>
      <c r="C666" s="13" t="s">
        <v>180</v>
      </c>
      <c r="D666" s="30" t="s">
        <v>210</v>
      </c>
      <c r="E666" s="59">
        <v>12000</v>
      </c>
      <c r="F666" s="57">
        <f t="shared" si="9"/>
        <v>20.833333333333332</v>
      </c>
      <c r="G666" s="66">
        <v>576</v>
      </c>
      <c r="H666" s="33" t="s">
        <v>11</v>
      </c>
    </row>
    <row r="667" spans="1:8" x14ac:dyDescent="0.25">
      <c r="A667" s="55">
        <v>43671</v>
      </c>
      <c r="B667" s="44" t="s">
        <v>569</v>
      </c>
      <c r="C667" s="13" t="s">
        <v>180</v>
      </c>
      <c r="D667" s="30" t="s">
        <v>210</v>
      </c>
      <c r="E667" s="59">
        <v>12000</v>
      </c>
      <c r="F667" s="57">
        <f t="shared" si="9"/>
        <v>20.833333333333332</v>
      </c>
      <c r="G667" s="66">
        <v>576</v>
      </c>
      <c r="H667" s="33" t="s">
        <v>11</v>
      </c>
    </row>
    <row r="668" spans="1:8" x14ac:dyDescent="0.25">
      <c r="A668" s="55">
        <v>43671</v>
      </c>
      <c r="B668" s="43" t="s">
        <v>570</v>
      </c>
      <c r="C668" s="13" t="s">
        <v>21</v>
      </c>
      <c r="D668" s="30" t="s">
        <v>210</v>
      </c>
      <c r="E668" s="59">
        <v>35000</v>
      </c>
      <c r="F668" s="57">
        <f t="shared" si="9"/>
        <v>60.763888888888886</v>
      </c>
      <c r="G668" s="66">
        <v>576</v>
      </c>
      <c r="H668" s="33" t="s">
        <v>11</v>
      </c>
    </row>
    <row r="669" spans="1:8" x14ac:dyDescent="0.25">
      <c r="A669" s="55">
        <v>43671</v>
      </c>
      <c r="B669" s="43" t="s">
        <v>571</v>
      </c>
      <c r="C669" s="13" t="s">
        <v>21</v>
      </c>
      <c r="D669" s="30" t="s">
        <v>210</v>
      </c>
      <c r="E669" s="59">
        <v>13000</v>
      </c>
      <c r="F669" s="57">
        <f t="shared" si="9"/>
        <v>22.569444444444443</v>
      </c>
      <c r="G669" s="66">
        <v>576</v>
      </c>
      <c r="H669" s="33" t="s">
        <v>11</v>
      </c>
    </row>
    <row r="670" spans="1:8" x14ac:dyDescent="0.25">
      <c r="A670" s="55">
        <v>43671</v>
      </c>
      <c r="B670" s="43" t="s">
        <v>572</v>
      </c>
      <c r="C670" s="43" t="s">
        <v>148</v>
      </c>
      <c r="D670" s="30" t="s">
        <v>210</v>
      </c>
      <c r="E670" s="59">
        <v>2500</v>
      </c>
      <c r="F670" s="57">
        <f t="shared" si="9"/>
        <v>4.3402777777777777</v>
      </c>
      <c r="G670" s="66">
        <v>576</v>
      </c>
      <c r="H670" s="33" t="s">
        <v>11</v>
      </c>
    </row>
    <row r="671" spans="1:8" x14ac:dyDescent="0.25">
      <c r="A671" s="55">
        <v>43671</v>
      </c>
      <c r="B671" s="43" t="s">
        <v>573</v>
      </c>
      <c r="C671" s="43" t="s">
        <v>151</v>
      </c>
      <c r="D671" s="30" t="s">
        <v>210</v>
      </c>
      <c r="E671" s="59">
        <v>10000</v>
      </c>
      <c r="F671" s="57">
        <f t="shared" si="9"/>
        <v>17.361111111111111</v>
      </c>
      <c r="G671" s="66">
        <v>576</v>
      </c>
      <c r="H671" s="33" t="s">
        <v>11</v>
      </c>
    </row>
    <row r="672" spans="1:8" x14ac:dyDescent="0.25">
      <c r="A672" s="55">
        <v>43671</v>
      </c>
      <c r="B672" s="43" t="s">
        <v>574</v>
      </c>
      <c r="C672" s="43" t="s">
        <v>21</v>
      </c>
      <c r="D672" s="30" t="s">
        <v>210</v>
      </c>
      <c r="E672" s="59">
        <v>4000</v>
      </c>
      <c r="F672" s="57">
        <f t="shared" si="9"/>
        <v>6.9444444444444446</v>
      </c>
      <c r="G672" s="66">
        <v>576</v>
      </c>
      <c r="H672" s="33" t="s">
        <v>11</v>
      </c>
    </row>
    <row r="673" spans="1:8" x14ac:dyDescent="0.25">
      <c r="A673" s="55">
        <v>43671</v>
      </c>
      <c r="B673" s="43" t="s">
        <v>575</v>
      </c>
      <c r="C673" s="43" t="s">
        <v>32</v>
      </c>
      <c r="D673" s="52" t="s">
        <v>510</v>
      </c>
      <c r="E673" s="59">
        <v>4000</v>
      </c>
      <c r="F673" s="57">
        <f t="shared" si="9"/>
        <v>6.9444444444444446</v>
      </c>
      <c r="G673" s="66">
        <v>576</v>
      </c>
      <c r="H673" s="33" t="s">
        <v>11</v>
      </c>
    </row>
    <row r="674" spans="1:8" x14ac:dyDescent="0.25">
      <c r="A674" s="55">
        <v>43671</v>
      </c>
      <c r="B674" s="43" t="s">
        <v>576</v>
      </c>
      <c r="C674" s="43" t="s">
        <v>236</v>
      </c>
      <c r="D674" s="30" t="s">
        <v>210</v>
      </c>
      <c r="E674" s="59">
        <v>5250</v>
      </c>
      <c r="F674" s="57">
        <f t="shared" si="9"/>
        <v>9.1145833333333339</v>
      </c>
      <c r="G674" s="66">
        <v>576</v>
      </c>
      <c r="H674" s="33" t="s">
        <v>11</v>
      </c>
    </row>
    <row r="675" spans="1:8" x14ac:dyDescent="0.25">
      <c r="A675" s="55">
        <v>43671</v>
      </c>
      <c r="B675" s="43" t="s">
        <v>577</v>
      </c>
      <c r="C675" s="43" t="s">
        <v>180</v>
      </c>
      <c r="D675" s="30" t="s">
        <v>210</v>
      </c>
      <c r="E675" s="59">
        <v>20000</v>
      </c>
      <c r="F675" s="57">
        <f t="shared" si="9"/>
        <v>34.722222222222221</v>
      </c>
      <c r="G675" s="66">
        <v>576</v>
      </c>
      <c r="H675" s="33" t="s">
        <v>11</v>
      </c>
    </row>
    <row r="676" spans="1:8" x14ac:dyDescent="0.25">
      <c r="A676" s="55">
        <v>43672</v>
      </c>
      <c r="B676" s="43" t="s">
        <v>578</v>
      </c>
      <c r="C676" s="43" t="s">
        <v>39</v>
      </c>
      <c r="D676" s="52" t="s">
        <v>510</v>
      </c>
      <c r="E676" s="59">
        <v>500</v>
      </c>
      <c r="F676" s="57">
        <f t="shared" si="9"/>
        <v>0.86805555555555558</v>
      </c>
      <c r="G676" s="66">
        <v>576</v>
      </c>
      <c r="H676" s="33" t="s">
        <v>11</v>
      </c>
    </row>
    <row r="677" spans="1:8" x14ac:dyDescent="0.25">
      <c r="A677" s="55">
        <v>43672</v>
      </c>
      <c r="B677" s="43" t="s">
        <v>579</v>
      </c>
      <c r="C677" s="43" t="s">
        <v>180</v>
      </c>
      <c r="D677" s="30" t="s">
        <v>210</v>
      </c>
      <c r="E677" s="59">
        <v>16000</v>
      </c>
      <c r="F677" s="57">
        <f t="shared" si="9"/>
        <v>27.777777777777779</v>
      </c>
      <c r="G677" s="66">
        <v>576</v>
      </c>
      <c r="H677" s="33" t="s">
        <v>11</v>
      </c>
    </row>
    <row r="678" spans="1:8" x14ac:dyDescent="0.25">
      <c r="A678" s="55">
        <v>43672</v>
      </c>
      <c r="B678" s="43" t="s">
        <v>580</v>
      </c>
      <c r="C678" s="43" t="s">
        <v>180</v>
      </c>
      <c r="D678" s="30" t="s">
        <v>210</v>
      </c>
      <c r="E678" s="59">
        <v>8000</v>
      </c>
      <c r="F678" s="57">
        <f t="shared" si="9"/>
        <v>13.888888888888889</v>
      </c>
      <c r="G678" s="66">
        <v>576</v>
      </c>
      <c r="H678" s="33" t="s">
        <v>11</v>
      </c>
    </row>
    <row r="679" spans="1:8" x14ac:dyDescent="0.25">
      <c r="A679" s="55">
        <v>43672</v>
      </c>
      <c r="B679" s="43" t="s">
        <v>581</v>
      </c>
      <c r="C679" s="43" t="s">
        <v>212</v>
      </c>
      <c r="D679" s="30" t="s">
        <v>210</v>
      </c>
      <c r="E679" s="59">
        <v>220000</v>
      </c>
      <c r="F679" s="57">
        <f t="shared" si="9"/>
        <v>381.94444444444446</v>
      </c>
      <c r="G679" s="66">
        <v>576</v>
      </c>
      <c r="H679" s="33" t="s">
        <v>11</v>
      </c>
    </row>
    <row r="680" spans="1:8" x14ac:dyDescent="0.25">
      <c r="A680" s="55">
        <v>43672</v>
      </c>
      <c r="B680" s="43" t="s">
        <v>582</v>
      </c>
      <c r="C680" s="43" t="s">
        <v>236</v>
      </c>
      <c r="D680" s="30" t="s">
        <v>210</v>
      </c>
      <c r="E680" s="59">
        <v>6000</v>
      </c>
      <c r="F680" s="57">
        <f t="shared" si="9"/>
        <v>10.416666666666666</v>
      </c>
      <c r="G680" s="66">
        <v>576</v>
      </c>
      <c r="H680" s="33" t="s">
        <v>11</v>
      </c>
    </row>
    <row r="681" spans="1:8" x14ac:dyDescent="0.25">
      <c r="A681" s="55">
        <v>43672</v>
      </c>
      <c r="B681" s="43" t="s">
        <v>583</v>
      </c>
      <c r="C681" s="43" t="s">
        <v>236</v>
      </c>
      <c r="D681" s="30" t="s">
        <v>210</v>
      </c>
      <c r="E681" s="59">
        <v>5250</v>
      </c>
      <c r="F681" s="57">
        <f t="shared" si="9"/>
        <v>9.1145833333333339</v>
      </c>
      <c r="G681" s="66">
        <v>576</v>
      </c>
      <c r="H681" s="33" t="s">
        <v>11</v>
      </c>
    </row>
    <row r="682" spans="1:8" x14ac:dyDescent="0.25">
      <c r="A682" s="55">
        <v>43672</v>
      </c>
      <c r="B682" s="43" t="s">
        <v>584</v>
      </c>
      <c r="C682" s="43" t="s">
        <v>21</v>
      </c>
      <c r="D682" s="30" t="s">
        <v>210</v>
      </c>
      <c r="E682" s="59">
        <v>33800</v>
      </c>
      <c r="F682" s="57">
        <f t="shared" si="9"/>
        <v>58.680555555555557</v>
      </c>
      <c r="G682" s="66">
        <v>576</v>
      </c>
      <c r="H682" s="33" t="s">
        <v>11</v>
      </c>
    </row>
    <row r="683" spans="1:8" x14ac:dyDescent="0.25">
      <c r="A683" s="55">
        <v>43672</v>
      </c>
      <c r="B683" s="43" t="s">
        <v>473</v>
      </c>
      <c r="C683" s="43" t="s">
        <v>148</v>
      </c>
      <c r="D683" s="30" t="s">
        <v>203</v>
      </c>
      <c r="E683" s="59">
        <v>5000</v>
      </c>
      <c r="F683" s="57">
        <f t="shared" si="9"/>
        <v>8.6805555555555554</v>
      </c>
      <c r="G683" s="66">
        <v>576</v>
      </c>
      <c r="H683" s="33" t="s">
        <v>11</v>
      </c>
    </row>
    <row r="684" spans="1:8" x14ac:dyDescent="0.25">
      <c r="A684" s="55">
        <v>43672</v>
      </c>
      <c r="B684" s="43" t="s">
        <v>473</v>
      </c>
      <c r="C684" s="43" t="s">
        <v>148</v>
      </c>
      <c r="D684" s="30" t="s">
        <v>203</v>
      </c>
      <c r="E684" s="59">
        <v>3500</v>
      </c>
      <c r="F684" s="57">
        <f t="shared" si="9"/>
        <v>6.0763888888888893</v>
      </c>
      <c r="G684" s="66">
        <v>576</v>
      </c>
      <c r="H684" s="33" t="s">
        <v>11</v>
      </c>
    </row>
    <row r="685" spans="1:8" x14ac:dyDescent="0.25">
      <c r="A685" s="55">
        <v>43672</v>
      </c>
      <c r="B685" s="43" t="s">
        <v>585</v>
      </c>
      <c r="C685" s="43" t="s">
        <v>180</v>
      </c>
      <c r="D685" s="30" t="s">
        <v>210</v>
      </c>
      <c r="E685" s="59">
        <v>12000</v>
      </c>
      <c r="F685" s="57">
        <f t="shared" si="9"/>
        <v>20.833333333333332</v>
      </c>
      <c r="G685" s="66">
        <v>576</v>
      </c>
      <c r="H685" s="33" t="s">
        <v>11</v>
      </c>
    </row>
    <row r="686" spans="1:8" x14ac:dyDescent="0.25">
      <c r="A686" s="55">
        <v>43672</v>
      </c>
      <c r="B686" s="43" t="s">
        <v>585</v>
      </c>
      <c r="C686" s="43" t="s">
        <v>180</v>
      </c>
      <c r="D686" s="30" t="s">
        <v>210</v>
      </c>
      <c r="E686" s="59">
        <v>12000</v>
      </c>
      <c r="F686" s="57">
        <f t="shared" si="9"/>
        <v>20.833333333333332</v>
      </c>
      <c r="G686" s="66">
        <v>576</v>
      </c>
      <c r="H686" s="33" t="s">
        <v>11</v>
      </c>
    </row>
    <row r="687" spans="1:8" x14ac:dyDescent="0.25">
      <c r="A687" s="55">
        <v>43672</v>
      </c>
      <c r="B687" s="43" t="s">
        <v>586</v>
      </c>
      <c r="C687" s="43" t="s">
        <v>180</v>
      </c>
      <c r="D687" s="30" t="s">
        <v>210</v>
      </c>
      <c r="E687" s="59">
        <v>36000</v>
      </c>
      <c r="F687" s="57">
        <f t="shared" si="9"/>
        <v>62.5</v>
      </c>
      <c r="G687" s="66">
        <v>576</v>
      </c>
      <c r="H687" s="33" t="s">
        <v>11</v>
      </c>
    </row>
    <row r="688" spans="1:8" x14ac:dyDescent="0.25">
      <c r="A688" s="55">
        <v>43673</v>
      </c>
      <c r="B688" s="43" t="s">
        <v>587</v>
      </c>
      <c r="C688" s="43" t="s">
        <v>21</v>
      </c>
      <c r="D688" s="30" t="s">
        <v>210</v>
      </c>
      <c r="E688" s="59">
        <v>120000</v>
      </c>
      <c r="F688" s="57">
        <f t="shared" si="9"/>
        <v>208.33333333333334</v>
      </c>
      <c r="G688" s="66">
        <v>576</v>
      </c>
      <c r="H688" s="33" t="s">
        <v>11</v>
      </c>
    </row>
    <row r="689" spans="1:8" x14ac:dyDescent="0.25">
      <c r="A689" s="55">
        <v>43673</v>
      </c>
      <c r="B689" s="43" t="s">
        <v>588</v>
      </c>
      <c r="C689" s="43" t="s">
        <v>180</v>
      </c>
      <c r="D689" s="30" t="s">
        <v>210</v>
      </c>
      <c r="E689" s="59">
        <v>265000</v>
      </c>
      <c r="F689" s="57">
        <f t="shared" si="9"/>
        <v>460.06944444444446</v>
      </c>
      <c r="G689" s="66">
        <v>576</v>
      </c>
      <c r="H689" s="33" t="s">
        <v>11</v>
      </c>
    </row>
    <row r="690" spans="1:8" x14ac:dyDescent="0.25">
      <c r="A690" s="55">
        <v>43673</v>
      </c>
      <c r="B690" s="43" t="s">
        <v>589</v>
      </c>
      <c r="C690" s="43" t="s">
        <v>180</v>
      </c>
      <c r="D690" s="30" t="s">
        <v>210</v>
      </c>
      <c r="E690" s="59">
        <v>4000</v>
      </c>
      <c r="F690" s="57">
        <f t="shared" si="9"/>
        <v>6.9444444444444446</v>
      </c>
      <c r="G690" s="66">
        <v>576</v>
      </c>
      <c r="H690" s="33" t="s">
        <v>11</v>
      </c>
    </row>
    <row r="691" spans="1:8" x14ac:dyDescent="0.25">
      <c r="A691" s="55">
        <v>43673</v>
      </c>
      <c r="B691" s="43" t="s">
        <v>589</v>
      </c>
      <c r="C691" s="43" t="s">
        <v>180</v>
      </c>
      <c r="D691" s="30" t="s">
        <v>210</v>
      </c>
      <c r="E691" s="59">
        <v>4000</v>
      </c>
      <c r="F691" s="57">
        <f t="shared" si="9"/>
        <v>6.9444444444444446</v>
      </c>
      <c r="G691" s="66">
        <v>576</v>
      </c>
      <c r="H691" s="33" t="s">
        <v>11</v>
      </c>
    </row>
    <row r="692" spans="1:8" x14ac:dyDescent="0.25">
      <c r="A692" s="55">
        <v>43673</v>
      </c>
      <c r="B692" s="43" t="s">
        <v>590</v>
      </c>
      <c r="C692" s="43" t="s">
        <v>21</v>
      </c>
      <c r="D692" s="30" t="s">
        <v>210</v>
      </c>
      <c r="E692" s="62">
        <v>15000</v>
      </c>
      <c r="F692" s="57">
        <f t="shared" si="9"/>
        <v>26.041666666666668</v>
      </c>
      <c r="G692" s="66">
        <v>576</v>
      </c>
      <c r="H692" s="33" t="s">
        <v>11</v>
      </c>
    </row>
    <row r="693" spans="1:8" x14ac:dyDescent="0.25">
      <c r="A693" s="55">
        <v>43673</v>
      </c>
      <c r="B693" s="43" t="s">
        <v>591</v>
      </c>
      <c r="C693" s="43" t="s">
        <v>236</v>
      </c>
      <c r="D693" s="30" t="s">
        <v>210</v>
      </c>
      <c r="E693" s="62">
        <v>4500</v>
      </c>
      <c r="F693" s="57">
        <f t="shared" si="9"/>
        <v>7.8125</v>
      </c>
      <c r="G693" s="66">
        <v>576</v>
      </c>
      <c r="H693" s="33" t="s">
        <v>11</v>
      </c>
    </row>
    <row r="694" spans="1:8" x14ac:dyDescent="0.25">
      <c r="A694" s="55">
        <v>43673</v>
      </c>
      <c r="B694" s="43" t="s">
        <v>592</v>
      </c>
      <c r="C694" s="43" t="s">
        <v>180</v>
      </c>
      <c r="D694" s="30" t="s">
        <v>210</v>
      </c>
      <c r="E694" s="62">
        <v>8000</v>
      </c>
      <c r="F694" s="57">
        <f t="shared" si="9"/>
        <v>13.888888888888889</v>
      </c>
      <c r="G694" s="66">
        <v>576</v>
      </c>
      <c r="H694" s="33" t="s">
        <v>11</v>
      </c>
    </row>
    <row r="695" spans="1:8" x14ac:dyDescent="0.25">
      <c r="A695" s="55">
        <v>43673</v>
      </c>
      <c r="B695" s="43" t="s">
        <v>593</v>
      </c>
      <c r="C695" s="43" t="s">
        <v>21</v>
      </c>
      <c r="D695" s="30" t="s">
        <v>210</v>
      </c>
      <c r="E695" s="62">
        <v>90000</v>
      </c>
      <c r="F695" s="57">
        <f t="shared" si="9"/>
        <v>156.25</v>
      </c>
      <c r="G695" s="66">
        <v>576</v>
      </c>
      <c r="H695" s="33" t="s">
        <v>11</v>
      </c>
    </row>
    <row r="696" spans="1:8" x14ac:dyDescent="0.25">
      <c r="A696" s="55">
        <v>43673</v>
      </c>
      <c r="B696" s="43" t="s">
        <v>594</v>
      </c>
      <c r="C696" s="43" t="s">
        <v>180</v>
      </c>
      <c r="D696" s="30" t="s">
        <v>210</v>
      </c>
      <c r="E696" s="62">
        <v>25000</v>
      </c>
      <c r="F696" s="57">
        <f t="shared" si="9"/>
        <v>43.402777777777779</v>
      </c>
      <c r="G696" s="66">
        <v>576</v>
      </c>
      <c r="H696" s="33" t="s">
        <v>11</v>
      </c>
    </row>
    <row r="697" spans="1:8" x14ac:dyDescent="0.25">
      <c r="A697" s="55">
        <v>43673</v>
      </c>
      <c r="B697" s="43" t="s">
        <v>595</v>
      </c>
      <c r="C697" s="43" t="s">
        <v>21</v>
      </c>
      <c r="D697" s="30" t="s">
        <v>210</v>
      </c>
      <c r="E697" s="62">
        <v>2000</v>
      </c>
      <c r="F697" s="57">
        <f t="shared" si="9"/>
        <v>3.4722222222222223</v>
      </c>
      <c r="G697" s="66">
        <v>576</v>
      </c>
      <c r="H697" s="33" t="s">
        <v>11</v>
      </c>
    </row>
    <row r="698" spans="1:8" x14ac:dyDescent="0.25">
      <c r="A698" s="55">
        <v>43674</v>
      </c>
      <c r="B698" s="43" t="s">
        <v>596</v>
      </c>
      <c r="C698" s="43" t="s">
        <v>236</v>
      </c>
      <c r="D698" s="30" t="s">
        <v>210</v>
      </c>
      <c r="E698" s="62">
        <v>5250</v>
      </c>
      <c r="F698" s="57">
        <f t="shared" si="9"/>
        <v>9.1145833333333339</v>
      </c>
      <c r="G698" s="66">
        <v>576</v>
      </c>
      <c r="H698" s="33" t="s">
        <v>11</v>
      </c>
    </row>
    <row r="699" spans="1:8" x14ac:dyDescent="0.25">
      <c r="A699" s="55">
        <v>43675</v>
      </c>
      <c r="B699" s="43" t="s">
        <v>578</v>
      </c>
      <c r="C699" s="43" t="s">
        <v>39</v>
      </c>
      <c r="D699" s="52" t="s">
        <v>510</v>
      </c>
      <c r="E699" s="62">
        <v>500</v>
      </c>
      <c r="F699" s="57">
        <f t="shared" si="9"/>
        <v>0.86805555555555558</v>
      </c>
      <c r="G699" s="66">
        <v>576</v>
      </c>
      <c r="H699" s="33" t="s">
        <v>11</v>
      </c>
    </row>
    <row r="700" spans="1:8" x14ac:dyDescent="0.25">
      <c r="A700" s="55">
        <v>43675</v>
      </c>
      <c r="B700" s="43" t="s">
        <v>597</v>
      </c>
      <c r="C700" s="43" t="s">
        <v>212</v>
      </c>
      <c r="D700" s="30" t="s">
        <v>210</v>
      </c>
      <c r="E700" s="62">
        <v>100000</v>
      </c>
      <c r="F700" s="57">
        <f t="shared" si="9"/>
        <v>173.61111111111111</v>
      </c>
      <c r="G700" s="66">
        <v>576</v>
      </c>
      <c r="H700" s="33" t="s">
        <v>11</v>
      </c>
    </row>
    <row r="701" spans="1:8" x14ac:dyDescent="0.25">
      <c r="A701" s="55">
        <v>43675</v>
      </c>
      <c r="B701" s="43" t="s">
        <v>598</v>
      </c>
      <c r="C701" s="43" t="s">
        <v>212</v>
      </c>
      <c r="D701" s="30" t="s">
        <v>210</v>
      </c>
      <c r="E701" s="62">
        <v>100000</v>
      </c>
      <c r="F701" s="57">
        <f t="shared" si="9"/>
        <v>173.61111111111111</v>
      </c>
      <c r="G701" s="66">
        <v>576</v>
      </c>
      <c r="H701" s="33" t="s">
        <v>11</v>
      </c>
    </row>
    <row r="702" spans="1:8" x14ac:dyDescent="0.25">
      <c r="A702" s="55">
        <v>43675</v>
      </c>
      <c r="B702" s="43" t="s">
        <v>599</v>
      </c>
      <c r="C702" s="43" t="s">
        <v>212</v>
      </c>
      <c r="D702" s="30" t="s">
        <v>210</v>
      </c>
      <c r="E702" s="62">
        <v>50000</v>
      </c>
      <c r="F702" s="57">
        <f t="shared" si="9"/>
        <v>86.805555555555557</v>
      </c>
      <c r="G702" s="66">
        <v>576</v>
      </c>
      <c r="H702" s="33" t="s">
        <v>11</v>
      </c>
    </row>
    <row r="703" spans="1:8" x14ac:dyDescent="0.25">
      <c r="A703" s="55">
        <v>43675</v>
      </c>
      <c r="B703" s="43" t="s">
        <v>600</v>
      </c>
      <c r="C703" s="43" t="s">
        <v>212</v>
      </c>
      <c r="D703" s="30" t="s">
        <v>210</v>
      </c>
      <c r="E703" s="62">
        <v>50000</v>
      </c>
      <c r="F703" s="57">
        <f t="shared" si="9"/>
        <v>86.805555555555557</v>
      </c>
      <c r="G703" s="66">
        <v>576</v>
      </c>
      <c r="H703" s="33" t="s">
        <v>11</v>
      </c>
    </row>
    <row r="704" spans="1:8" x14ac:dyDescent="0.25">
      <c r="A704" s="55">
        <v>43675</v>
      </c>
      <c r="B704" s="43" t="s">
        <v>434</v>
      </c>
      <c r="C704" s="43" t="s">
        <v>32</v>
      </c>
      <c r="D704" s="52" t="s">
        <v>510</v>
      </c>
      <c r="E704" s="62">
        <v>1200</v>
      </c>
      <c r="F704" s="57">
        <f t="shared" si="9"/>
        <v>2.0833333333333335</v>
      </c>
      <c r="G704" s="66">
        <v>576</v>
      </c>
      <c r="H704" s="33" t="s">
        <v>11</v>
      </c>
    </row>
    <row r="705" spans="1:8" x14ac:dyDescent="0.25">
      <c r="A705" s="55">
        <v>43675</v>
      </c>
      <c r="B705" s="43" t="s">
        <v>601</v>
      </c>
      <c r="C705" s="43" t="s">
        <v>32</v>
      </c>
      <c r="D705" s="52" t="s">
        <v>510</v>
      </c>
      <c r="E705" s="62">
        <v>10000</v>
      </c>
      <c r="F705" s="57">
        <f t="shared" si="9"/>
        <v>17.361111111111111</v>
      </c>
      <c r="G705" s="66">
        <v>576</v>
      </c>
      <c r="H705" s="33" t="s">
        <v>11</v>
      </c>
    </row>
    <row r="706" spans="1:8" x14ac:dyDescent="0.25">
      <c r="A706" s="55">
        <v>43675</v>
      </c>
      <c r="B706" s="43" t="s">
        <v>602</v>
      </c>
      <c r="C706" s="43" t="s">
        <v>117</v>
      </c>
      <c r="D706" s="52" t="s">
        <v>510</v>
      </c>
      <c r="E706" s="62">
        <v>56900</v>
      </c>
      <c r="F706" s="57">
        <f t="shared" si="9"/>
        <v>98.784722222222229</v>
      </c>
      <c r="G706" s="66">
        <v>576</v>
      </c>
      <c r="H706" s="33" t="s">
        <v>11</v>
      </c>
    </row>
    <row r="707" spans="1:8" x14ac:dyDescent="0.25">
      <c r="A707" s="55">
        <v>43676</v>
      </c>
      <c r="B707" s="43" t="s">
        <v>603</v>
      </c>
      <c r="C707" s="43" t="s">
        <v>21</v>
      </c>
      <c r="D707" s="52" t="s">
        <v>510</v>
      </c>
      <c r="E707" s="62">
        <v>2000</v>
      </c>
      <c r="F707" s="57">
        <f t="shared" si="9"/>
        <v>3.4722222222222223</v>
      </c>
      <c r="G707" s="66">
        <v>576</v>
      </c>
      <c r="H707" s="33" t="s">
        <v>11</v>
      </c>
    </row>
    <row r="708" spans="1:8" x14ac:dyDescent="0.25">
      <c r="A708" s="55">
        <v>43676</v>
      </c>
      <c r="B708" s="43" t="s">
        <v>604</v>
      </c>
      <c r="C708" s="43" t="s">
        <v>180</v>
      </c>
      <c r="D708" s="30" t="s">
        <v>210</v>
      </c>
      <c r="E708" s="62">
        <v>75000</v>
      </c>
      <c r="F708" s="57">
        <f t="shared" si="9"/>
        <v>130.20833333333334</v>
      </c>
      <c r="G708" s="66">
        <v>576</v>
      </c>
      <c r="H708" s="33" t="s">
        <v>11</v>
      </c>
    </row>
    <row r="709" spans="1:8" x14ac:dyDescent="0.25">
      <c r="A709" s="55">
        <v>43676</v>
      </c>
      <c r="B709" s="43" t="s">
        <v>605</v>
      </c>
      <c r="C709" s="43" t="s">
        <v>32</v>
      </c>
      <c r="D709" s="52" t="s">
        <v>510</v>
      </c>
      <c r="E709" s="62">
        <v>4675</v>
      </c>
      <c r="F709" s="57">
        <f t="shared" si="9"/>
        <v>8.1163194444444446</v>
      </c>
      <c r="G709" s="66">
        <v>576</v>
      </c>
      <c r="H709" s="33" t="s">
        <v>11</v>
      </c>
    </row>
    <row r="710" spans="1:8" x14ac:dyDescent="0.25">
      <c r="A710" s="55">
        <v>43676</v>
      </c>
      <c r="B710" s="43" t="s">
        <v>606</v>
      </c>
      <c r="C710" s="43" t="s">
        <v>212</v>
      </c>
      <c r="D710" s="54" t="s">
        <v>607</v>
      </c>
      <c r="E710" s="62">
        <v>160000</v>
      </c>
      <c r="F710" s="57">
        <f t="shared" si="9"/>
        <v>277.77777777777777</v>
      </c>
      <c r="G710" s="66">
        <v>576</v>
      </c>
      <c r="H710" s="33" t="s">
        <v>11</v>
      </c>
    </row>
    <row r="711" spans="1:8" x14ac:dyDescent="0.25">
      <c r="A711" s="55">
        <v>43677</v>
      </c>
      <c r="B711" s="43" t="s">
        <v>608</v>
      </c>
      <c r="C711" s="43" t="s">
        <v>157</v>
      </c>
      <c r="D711" s="30" t="s">
        <v>10</v>
      </c>
      <c r="E711" s="62">
        <v>250000</v>
      </c>
      <c r="F711" s="57">
        <f t="shared" si="9"/>
        <v>434.02777777777777</v>
      </c>
      <c r="G711" s="66">
        <v>576</v>
      </c>
      <c r="H711" s="33" t="s">
        <v>11</v>
      </c>
    </row>
    <row r="712" spans="1:8" x14ac:dyDescent="0.25">
      <c r="A712" s="55">
        <v>43677</v>
      </c>
      <c r="B712" s="43" t="s">
        <v>609</v>
      </c>
      <c r="C712" s="43" t="s">
        <v>157</v>
      </c>
      <c r="D712" s="30" t="s">
        <v>10</v>
      </c>
      <c r="E712" s="62">
        <v>300000</v>
      </c>
      <c r="F712" s="57">
        <f t="shared" si="9"/>
        <v>520.83333333333337</v>
      </c>
      <c r="G712" s="66">
        <v>576</v>
      </c>
      <c r="H712" s="33" t="s">
        <v>11</v>
      </c>
    </row>
    <row r="713" spans="1:8" x14ac:dyDescent="0.25">
      <c r="A713" s="55">
        <v>43677</v>
      </c>
      <c r="B713" s="43" t="s">
        <v>610</v>
      </c>
      <c r="C713" s="43" t="s">
        <v>39</v>
      </c>
      <c r="D713" s="52" t="s">
        <v>510</v>
      </c>
      <c r="E713" s="62">
        <v>20475</v>
      </c>
      <c r="F713" s="57">
        <f t="shared" si="9"/>
        <v>35.546875</v>
      </c>
      <c r="G713" s="66">
        <v>576</v>
      </c>
      <c r="H713" s="33" t="s">
        <v>11</v>
      </c>
    </row>
    <row r="714" spans="1:8" x14ac:dyDescent="0.25">
      <c r="A714" s="55">
        <v>43677</v>
      </c>
      <c r="B714" s="43" t="s">
        <v>611</v>
      </c>
      <c r="C714" s="43" t="s">
        <v>180</v>
      </c>
      <c r="D714" s="30" t="s">
        <v>210</v>
      </c>
      <c r="E714" s="62">
        <v>33600</v>
      </c>
      <c r="F714" s="57">
        <f t="shared" si="9"/>
        <v>58.333333333333336</v>
      </c>
      <c r="G714" s="66">
        <v>576</v>
      </c>
      <c r="H714" s="33" t="s">
        <v>11</v>
      </c>
    </row>
    <row r="715" spans="1:8" x14ac:dyDescent="0.25">
      <c r="A715" s="55">
        <v>43677</v>
      </c>
      <c r="B715" s="43" t="s">
        <v>612</v>
      </c>
      <c r="C715" s="43" t="s">
        <v>180</v>
      </c>
      <c r="D715" s="30" t="s">
        <v>210</v>
      </c>
      <c r="E715" s="62">
        <v>36000</v>
      </c>
      <c r="F715" s="57">
        <f t="shared" si="9"/>
        <v>62.5</v>
      </c>
      <c r="G715" s="66">
        <v>576</v>
      </c>
      <c r="H715" s="33" t="s">
        <v>11</v>
      </c>
    </row>
    <row r="716" spans="1:8" x14ac:dyDescent="0.25">
      <c r="A716" s="55">
        <v>43677</v>
      </c>
      <c r="B716" s="43" t="s">
        <v>613</v>
      </c>
      <c r="C716" s="43" t="s">
        <v>21</v>
      </c>
      <c r="D716" s="30" t="s">
        <v>210</v>
      </c>
      <c r="E716" s="62">
        <v>64000</v>
      </c>
      <c r="F716" s="57">
        <f t="shared" si="9"/>
        <v>111.11111111111111</v>
      </c>
      <c r="G716" s="66">
        <v>576</v>
      </c>
      <c r="H716" s="33" t="s">
        <v>11</v>
      </c>
    </row>
    <row r="717" spans="1:8" x14ac:dyDescent="0.25">
      <c r="A717" s="55">
        <v>43677</v>
      </c>
      <c r="B717" s="43" t="s">
        <v>614</v>
      </c>
      <c r="C717" s="43" t="s">
        <v>21</v>
      </c>
      <c r="D717" s="30" t="s">
        <v>210</v>
      </c>
      <c r="E717" s="62">
        <v>6000</v>
      </c>
      <c r="F717" s="57">
        <f t="shared" si="9"/>
        <v>10.416666666666666</v>
      </c>
      <c r="G717" s="66">
        <v>576</v>
      </c>
      <c r="H717" s="33" t="s">
        <v>11</v>
      </c>
    </row>
    <row r="718" spans="1:8" x14ac:dyDescent="0.25">
      <c r="A718" s="55">
        <v>43677</v>
      </c>
      <c r="B718" s="43" t="s">
        <v>615</v>
      </c>
      <c r="C718" s="43" t="s">
        <v>21</v>
      </c>
      <c r="D718" s="30" t="s">
        <v>210</v>
      </c>
      <c r="E718" s="62">
        <v>30000</v>
      </c>
      <c r="F718" s="57">
        <f t="shared" si="9"/>
        <v>52.083333333333336</v>
      </c>
      <c r="G718" s="66">
        <v>576</v>
      </c>
      <c r="H718" s="33" t="s">
        <v>11</v>
      </c>
    </row>
    <row r="719" spans="1:8" x14ac:dyDescent="0.25">
      <c r="A719" s="55">
        <v>43677</v>
      </c>
      <c r="B719" s="43" t="s">
        <v>616</v>
      </c>
      <c r="C719" s="43" t="s">
        <v>21</v>
      </c>
      <c r="D719" s="30" t="s">
        <v>210</v>
      </c>
      <c r="E719" s="62">
        <v>4900</v>
      </c>
      <c r="F719" s="57">
        <f t="shared" si="9"/>
        <v>8.5069444444444446</v>
      </c>
      <c r="G719" s="66">
        <v>576</v>
      </c>
      <c r="H719" s="33" t="s">
        <v>11</v>
      </c>
    </row>
    <row r="720" spans="1:8" x14ac:dyDescent="0.25">
      <c r="A720" s="55">
        <v>43677</v>
      </c>
      <c r="B720" s="43" t="s">
        <v>617</v>
      </c>
      <c r="C720" s="43" t="s">
        <v>527</v>
      </c>
      <c r="D720" s="52" t="s">
        <v>510</v>
      </c>
      <c r="E720" s="62">
        <v>2700</v>
      </c>
      <c r="F720" s="57">
        <f t="shared" si="9"/>
        <v>4.6875</v>
      </c>
      <c r="G720" s="66">
        <v>576</v>
      </c>
      <c r="H720" s="33" t="s">
        <v>11</v>
      </c>
    </row>
    <row r="721" spans="1:8" x14ac:dyDescent="0.25">
      <c r="A721" s="55">
        <v>43677</v>
      </c>
      <c r="B721" s="43" t="s">
        <v>618</v>
      </c>
      <c r="C721" s="43" t="s">
        <v>527</v>
      </c>
      <c r="D721" s="52" t="s">
        <v>510</v>
      </c>
      <c r="E721" s="62">
        <v>3000</v>
      </c>
      <c r="F721" s="57">
        <f t="shared" si="9"/>
        <v>5.208333333333333</v>
      </c>
      <c r="G721" s="66">
        <v>576</v>
      </c>
      <c r="H721" s="33" t="s">
        <v>11</v>
      </c>
    </row>
    <row r="722" spans="1:8" x14ac:dyDescent="0.25">
      <c r="A722" s="55">
        <v>43677</v>
      </c>
      <c r="B722" s="43" t="s">
        <v>619</v>
      </c>
      <c r="C722" s="43" t="s">
        <v>21</v>
      </c>
      <c r="D722" s="34" t="s">
        <v>25</v>
      </c>
      <c r="E722" s="62">
        <v>39000</v>
      </c>
      <c r="F722" s="57">
        <f t="shared" ref="F722:F731" si="10">E722/G722</f>
        <v>67.708333333333329</v>
      </c>
      <c r="G722" s="66">
        <v>576</v>
      </c>
      <c r="H722" s="33" t="s">
        <v>11</v>
      </c>
    </row>
    <row r="723" spans="1:8" x14ac:dyDescent="0.25">
      <c r="A723" s="55">
        <v>43677</v>
      </c>
      <c r="B723" s="43" t="s">
        <v>619</v>
      </c>
      <c r="C723" s="43" t="s">
        <v>21</v>
      </c>
      <c r="D723" s="30" t="s">
        <v>10</v>
      </c>
      <c r="E723" s="62">
        <v>96000</v>
      </c>
      <c r="F723" s="57">
        <f t="shared" si="10"/>
        <v>166.66666666666666</v>
      </c>
      <c r="G723" s="66">
        <v>576</v>
      </c>
      <c r="H723" s="33" t="s">
        <v>11</v>
      </c>
    </row>
    <row r="724" spans="1:8" x14ac:dyDescent="0.25">
      <c r="A724" s="55">
        <v>43677</v>
      </c>
      <c r="B724" s="43" t="s">
        <v>619</v>
      </c>
      <c r="C724" s="43" t="s">
        <v>21</v>
      </c>
      <c r="D724" s="30" t="s">
        <v>10</v>
      </c>
      <c r="E724" s="62">
        <v>101000</v>
      </c>
      <c r="F724" s="57">
        <f t="shared" si="10"/>
        <v>175.34722222222223</v>
      </c>
      <c r="G724" s="66">
        <v>576</v>
      </c>
      <c r="H724" s="33" t="s">
        <v>11</v>
      </c>
    </row>
    <row r="725" spans="1:8" x14ac:dyDescent="0.25">
      <c r="A725" s="55">
        <v>43677</v>
      </c>
      <c r="B725" s="43" t="s">
        <v>619</v>
      </c>
      <c r="C725" s="43" t="s">
        <v>21</v>
      </c>
      <c r="D725" s="52" t="s">
        <v>510</v>
      </c>
      <c r="E725" s="62">
        <v>72500</v>
      </c>
      <c r="F725" s="57">
        <f t="shared" si="10"/>
        <v>125.86805555555556</v>
      </c>
      <c r="G725" s="66">
        <v>576</v>
      </c>
      <c r="H725" s="33" t="s">
        <v>11</v>
      </c>
    </row>
    <row r="726" spans="1:8" x14ac:dyDescent="0.25">
      <c r="A726" s="55">
        <v>43677</v>
      </c>
      <c r="B726" s="43" t="s">
        <v>619</v>
      </c>
      <c r="C726" s="43" t="s">
        <v>21</v>
      </c>
      <c r="D726" s="30" t="s">
        <v>203</v>
      </c>
      <c r="E726" s="62">
        <v>182500</v>
      </c>
      <c r="F726" s="57">
        <f t="shared" si="10"/>
        <v>316.84027777777777</v>
      </c>
      <c r="G726" s="66">
        <v>576</v>
      </c>
      <c r="H726" s="33" t="s">
        <v>11</v>
      </c>
    </row>
    <row r="727" spans="1:8" x14ac:dyDescent="0.25">
      <c r="A727" s="55">
        <v>43677</v>
      </c>
      <c r="B727" s="43" t="s">
        <v>619</v>
      </c>
      <c r="C727" s="43" t="s">
        <v>21</v>
      </c>
      <c r="D727" s="30" t="s">
        <v>203</v>
      </c>
      <c r="E727" s="62">
        <v>211500</v>
      </c>
      <c r="F727" s="57">
        <f t="shared" si="10"/>
        <v>367.1875</v>
      </c>
      <c r="G727" s="66">
        <v>576</v>
      </c>
      <c r="H727" s="33" t="s">
        <v>11</v>
      </c>
    </row>
    <row r="728" spans="1:8" x14ac:dyDescent="0.25">
      <c r="A728" s="55">
        <v>43677</v>
      </c>
      <c r="B728" s="43" t="s">
        <v>619</v>
      </c>
      <c r="C728" s="43" t="s">
        <v>21</v>
      </c>
      <c r="D728" s="30" t="s">
        <v>203</v>
      </c>
      <c r="E728" s="62">
        <v>156000</v>
      </c>
      <c r="F728" s="57">
        <f t="shared" si="10"/>
        <v>270.83333333333331</v>
      </c>
      <c r="G728" s="66">
        <v>576</v>
      </c>
      <c r="H728" s="33" t="s">
        <v>11</v>
      </c>
    </row>
    <row r="729" spans="1:8" x14ac:dyDescent="0.25">
      <c r="A729" s="55">
        <v>43677</v>
      </c>
      <c r="B729" s="43" t="s">
        <v>619</v>
      </c>
      <c r="C729" s="43" t="s">
        <v>21</v>
      </c>
      <c r="D729" s="30" t="s">
        <v>203</v>
      </c>
      <c r="E729" s="62">
        <v>171500</v>
      </c>
      <c r="F729" s="57">
        <f t="shared" si="10"/>
        <v>297.74305555555554</v>
      </c>
      <c r="G729" s="66">
        <v>576</v>
      </c>
      <c r="H729" s="33" t="s">
        <v>11</v>
      </c>
    </row>
    <row r="730" spans="1:8" x14ac:dyDescent="0.25">
      <c r="A730" s="55">
        <v>43677</v>
      </c>
      <c r="B730" s="43" t="s">
        <v>619</v>
      </c>
      <c r="C730" s="43" t="s">
        <v>21</v>
      </c>
      <c r="D730" s="34" t="s">
        <v>25</v>
      </c>
      <c r="E730" s="62">
        <v>201000</v>
      </c>
      <c r="F730" s="57">
        <f t="shared" si="10"/>
        <v>348.95833333333331</v>
      </c>
      <c r="G730" s="66">
        <v>576</v>
      </c>
      <c r="H730" s="33" t="s">
        <v>11</v>
      </c>
    </row>
    <row r="731" spans="1:8" x14ac:dyDescent="0.25">
      <c r="A731" s="55">
        <v>43677</v>
      </c>
      <c r="B731" s="43" t="s">
        <v>619</v>
      </c>
      <c r="C731" s="43" t="s">
        <v>21</v>
      </c>
      <c r="D731" s="30" t="s">
        <v>10</v>
      </c>
      <c r="E731" s="62">
        <v>53500</v>
      </c>
      <c r="F731" s="57">
        <f t="shared" si="10"/>
        <v>92.881944444444443</v>
      </c>
      <c r="G731" s="66">
        <v>576</v>
      </c>
      <c r="H731" s="33" t="s">
        <v>11</v>
      </c>
    </row>
    <row r="732" spans="1:8" x14ac:dyDescent="0.25">
      <c r="A732" s="55">
        <v>43678</v>
      </c>
      <c r="B732" s="68" t="s">
        <v>620</v>
      </c>
      <c r="C732" s="13" t="s">
        <v>151</v>
      </c>
      <c r="D732" s="52" t="s">
        <v>510</v>
      </c>
      <c r="E732" s="70">
        <v>180000</v>
      </c>
      <c r="F732" s="73">
        <f>E732/G732</f>
        <v>312.34661033939005</v>
      </c>
      <c r="G732" s="66">
        <v>576.28286666666668</v>
      </c>
      <c r="H732" s="33" t="s">
        <v>11</v>
      </c>
    </row>
    <row r="733" spans="1:8" x14ac:dyDescent="0.25">
      <c r="A733" s="55">
        <v>43678</v>
      </c>
      <c r="B733" s="65" t="s">
        <v>621</v>
      </c>
      <c r="C733" s="17" t="s">
        <v>32</v>
      </c>
      <c r="D733" s="52" t="s">
        <v>510</v>
      </c>
      <c r="E733" s="56">
        <v>1500</v>
      </c>
      <c r="F733" s="73">
        <f t="shared" ref="F733:F796" si="11">E733/G733</f>
        <v>2.6028884194949171</v>
      </c>
      <c r="G733" s="66">
        <v>576.28286666666668</v>
      </c>
      <c r="H733" s="33" t="s">
        <v>11</v>
      </c>
    </row>
    <row r="734" spans="1:8" x14ac:dyDescent="0.25">
      <c r="A734" s="55">
        <v>43678</v>
      </c>
      <c r="B734" s="44" t="s">
        <v>473</v>
      </c>
      <c r="C734" s="13" t="s">
        <v>148</v>
      </c>
      <c r="D734" s="34" t="s">
        <v>203</v>
      </c>
      <c r="E734" s="58">
        <v>5000</v>
      </c>
      <c r="F734" s="73">
        <f t="shared" si="11"/>
        <v>8.6762947316497225</v>
      </c>
      <c r="G734" s="66">
        <v>576.28286666666668</v>
      </c>
      <c r="H734" s="33" t="s">
        <v>11</v>
      </c>
    </row>
    <row r="735" spans="1:8" x14ac:dyDescent="0.25">
      <c r="A735" s="55">
        <v>43679</v>
      </c>
      <c r="B735" s="44" t="s">
        <v>622</v>
      </c>
      <c r="C735" s="17" t="s">
        <v>21</v>
      </c>
      <c r="D735" s="60" t="s">
        <v>25</v>
      </c>
      <c r="E735" s="58">
        <v>20000</v>
      </c>
      <c r="F735" s="73">
        <f t="shared" si="11"/>
        <v>34.70517892659889</v>
      </c>
      <c r="G735" s="66">
        <v>576.28286666666668</v>
      </c>
      <c r="H735" s="33" t="s">
        <v>11</v>
      </c>
    </row>
    <row r="736" spans="1:8" x14ac:dyDescent="0.25">
      <c r="A736" s="55">
        <v>43679</v>
      </c>
      <c r="B736" s="44" t="s">
        <v>623</v>
      </c>
      <c r="C736" s="36" t="s">
        <v>16</v>
      </c>
      <c r="D736" s="52" t="s">
        <v>510</v>
      </c>
      <c r="E736" s="59">
        <v>27000</v>
      </c>
      <c r="F736" s="73">
        <f t="shared" si="11"/>
        <v>46.851991550908508</v>
      </c>
      <c r="G736" s="66">
        <v>576.28286666666668</v>
      </c>
      <c r="H736" s="33" t="s">
        <v>11</v>
      </c>
    </row>
    <row r="737" spans="1:8" x14ac:dyDescent="0.25">
      <c r="A737" s="55">
        <v>43682</v>
      </c>
      <c r="B737" s="44" t="s">
        <v>522</v>
      </c>
      <c r="C737" s="36" t="s">
        <v>18</v>
      </c>
      <c r="D737" s="52" t="s">
        <v>510</v>
      </c>
      <c r="E737" s="63">
        <v>101170</v>
      </c>
      <c r="F737" s="73">
        <f>E737/G737</f>
        <v>175.55614760020049</v>
      </c>
      <c r="G737" s="66">
        <v>576.28286666666668</v>
      </c>
      <c r="H737" s="33" t="s">
        <v>11</v>
      </c>
    </row>
    <row r="738" spans="1:8" x14ac:dyDescent="0.25">
      <c r="A738" s="55">
        <v>43682</v>
      </c>
      <c r="B738" s="44" t="s">
        <v>523</v>
      </c>
      <c r="C738" s="36" t="s">
        <v>18</v>
      </c>
      <c r="D738" s="52" t="s">
        <v>510</v>
      </c>
      <c r="E738" s="63">
        <v>38950</v>
      </c>
      <c r="F738" s="73">
        <f>E738/G738</f>
        <v>67.588335959551344</v>
      </c>
      <c r="G738" s="66">
        <v>576.28286666666668</v>
      </c>
      <c r="H738" s="33" t="s">
        <v>11</v>
      </c>
    </row>
    <row r="739" spans="1:8" x14ac:dyDescent="0.25">
      <c r="A739" s="55">
        <v>43682</v>
      </c>
      <c r="B739" s="44" t="s">
        <v>624</v>
      </c>
      <c r="C739" s="36" t="s">
        <v>412</v>
      </c>
      <c r="D739" s="52" t="s">
        <v>510</v>
      </c>
      <c r="E739" s="63">
        <v>350000</v>
      </c>
      <c r="F739" s="73">
        <f t="shared" si="11"/>
        <v>607.34063121548058</v>
      </c>
      <c r="G739" s="66">
        <v>576.28286666666668</v>
      </c>
      <c r="H739" s="33" t="s">
        <v>11</v>
      </c>
    </row>
    <row r="740" spans="1:8" x14ac:dyDescent="0.25">
      <c r="A740" s="55">
        <v>43682</v>
      </c>
      <c r="B740" s="44" t="s">
        <v>625</v>
      </c>
      <c r="C740" s="36" t="s">
        <v>16</v>
      </c>
      <c r="D740" s="52" t="s">
        <v>510</v>
      </c>
      <c r="E740" s="63">
        <v>100000</v>
      </c>
      <c r="F740" s="73">
        <f t="shared" si="11"/>
        <v>173.52589463299446</v>
      </c>
      <c r="G740" s="66">
        <v>576.28286666666668</v>
      </c>
      <c r="H740" s="33" t="s">
        <v>11</v>
      </c>
    </row>
    <row r="741" spans="1:8" x14ac:dyDescent="0.25">
      <c r="A741" s="55">
        <v>43683</v>
      </c>
      <c r="B741" s="44" t="s">
        <v>626</v>
      </c>
      <c r="C741" s="17" t="s">
        <v>32</v>
      </c>
      <c r="D741" s="52" t="s">
        <v>510</v>
      </c>
      <c r="E741" s="59">
        <v>500</v>
      </c>
      <c r="F741" s="73">
        <f t="shared" si="11"/>
        <v>0.8676294731649723</v>
      </c>
      <c r="G741" s="66">
        <v>576.28286666666668</v>
      </c>
      <c r="H741" s="33" t="s">
        <v>11</v>
      </c>
    </row>
    <row r="742" spans="1:8" x14ac:dyDescent="0.25">
      <c r="A742" s="55">
        <v>43684</v>
      </c>
      <c r="B742" s="44" t="s">
        <v>626</v>
      </c>
      <c r="C742" s="17" t="s">
        <v>32</v>
      </c>
      <c r="D742" s="52" t="s">
        <v>510</v>
      </c>
      <c r="E742" s="59">
        <v>6000</v>
      </c>
      <c r="F742" s="73">
        <f t="shared" si="11"/>
        <v>10.411553677979668</v>
      </c>
      <c r="G742" s="66">
        <v>576.28286666666668</v>
      </c>
      <c r="H742" s="33" t="s">
        <v>11</v>
      </c>
    </row>
    <row r="743" spans="1:8" x14ac:dyDescent="0.25">
      <c r="A743" s="55">
        <v>43684</v>
      </c>
      <c r="B743" s="44" t="s">
        <v>627</v>
      </c>
      <c r="C743" s="17" t="s">
        <v>32</v>
      </c>
      <c r="D743" s="52" t="s">
        <v>510</v>
      </c>
      <c r="E743" s="56">
        <v>6900</v>
      </c>
      <c r="F743" s="73">
        <f t="shared" si="11"/>
        <v>11.973286729676618</v>
      </c>
      <c r="G743" s="66">
        <v>576.28286666666668</v>
      </c>
      <c r="H743" s="33" t="s">
        <v>11</v>
      </c>
    </row>
    <row r="744" spans="1:8" x14ac:dyDescent="0.25">
      <c r="A744" s="55">
        <v>43684</v>
      </c>
      <c r="B744" s="44" t="s">
        <v>473</v>
      </c>
      <c r="C744" s="13" t="s">
        <v>148</v>
      </c>
      <c r="D744" s="34" t="s">
        <v>203</v>
      </c>
      <c r="E744" s="59">
        <v>5000</v>
      </c>
      <c r="F744" s="73">
        <f t="shared" si="11"/>
        <v>8.6762947316497225</v>
      </c>
      <c r="G744" s="66">
        <v>576.28286666666668</v>
      </c>
      <c r="H744" s="33" t="s">
        <v>11</v>
      </c>
    </row>
    <row r="745" spans="1:8" x14ac:dyDescent="0.25">
      <c r="A745" s="55">
        <v>43698</v>
      </c>
      <c r="B745" s="44" t="s">
        <v>628</v>
      </c>
      <c r="C745" s="36" t="s">
        <v>180</v>
      </c>
      <c r="D745" s="52" t="s">
        <v>510</v>
      </c>
      <c r="E745" s="63">
        <v>33600</v>
      </c>
      <c r="F745" s="73">
        <f t="shared" si="11"/>
        <v>58.304700596686139</v>
      </c>
      <c r="G745" s="66">
        <v>576.28286666666668</v>
      </c>
      <c r="H745" s="33" t="s">
        <v>11</v>
      </c>
    </row>
    <row r="746" spans="1:8" x14ac:dyDescent="0.25">
      <c r="A746" s="55">
        <v>43698</v>
      </c>
      <c r="B746" s="44" t="s">
        <v>629</v>
      </c>
      <c r="C746" s="36" t="s">
        <v>180</v>
      </c>
      <c r="D746" s="34" t="s">
        <v>10</v>
      </c>
      <c r="E746" s="63">
        <v>16800</v>
      </c>
      <c r="F746" s="73">
        <f t="shared" si="11"/>
        <v>29.15235029834307</v>
      </c>
      <c r="G746" s="66">
        <v>576.28286666666668</v>
      </c>
      <c r="H746" s="33" t="s">
        <v>11</v>
      </c>
    </row>
    <row r="747" spans="1:8" x14ac:dyDescent="0.25">
      <c r="A747" s="55">
        <v>43698</v>
      </c>
      <c r="B747" s="44" t="s">
        <v>630</v>
      </c>
      <c r="C747" s="17" t="s">
        <v>21</v>
      </c>
      <c r="D747" s="34" t="s">
        <v>10</v>
      </c>
      <c r="E747" s="63">
        <v>28950</v>
      </c>
      <c r="F747" s="73">
        <f t="shared" si="11"/>
        <v>50.235746496251899</v>
      </c>
      <c r="G747" s="66">
        <v>576.28286666666668</v>
      </c>
      <c r="H747" s="33" t="s">
        <v>11</v>
      </c>
    </row>
    <row r="748" spans="1:8" x14ac:dyDescent="0.25">
      <c r="A748" s="55">
        <v>43698</v>
      </c>
      <c r="B748" s="43" t="s">
        <v>631</v>
      </c>
      <c r="C748" s="17" t="s">
        <v>21</v>
      </c>
      <c r="D748" s="34" t="s">
        <v>10</v>
      </c>
      <c r="E748" s="67">
        <v>5500</v>
      </c>
      <c r="F748" s="73">
        <f t="shared" si="11"/>
        <v>9.5439242048146955</v>
      </c>
      <c r="G748" s="66">
        <v>576.28286666666668</v>
      </c>
      <c r="H748" s="33" t="s">
        <v>11</v>
      </c>
    </row>
    <row r="749" spans="1:8" x14ac:dyDescent="0.25">
      <c r="A749" s="55">
        <v>43698</v>
      </c>
      <c r="B749" s="44" t="s">
        <v>632</v>
      </c>
      <c r="C749" s="13" t="s">
        <v>151</v>
      </c>
      <c r="D749" s="34" t="s">
        <v>203</v>
      </c>
      <c r="E749" s="63">
        <v>5000</v>
      </c>
      <c r="F749" s="73">
        <f t="shared" si="11"/>
        <v>8.6762947316497225</v>
      </c>
      <c r="G749" s="66">
        <v>576.28286666666668</v>
      </c>
      <c r="H749" s="33" t="s">
        <v>11</v>
      </c>
    </row>
    <row r="750" spans="1:8" x14ac:dyDescent="0.25">
      <c r="A750" s="55">
        <v>43699</v>
      </c>
      <c r="B750" s="44" t="s">
        <v>633</v>
      </c>
      <c r="C750" s="17" t="s">
        <v>32</v>
      </c>
      <c r="D750" s="52" t="s">
        <v>510</v>
      </c>
      <c r="E750" s="63">
        <v>11800</v>
      </c>
      <c r="F750" s="73">
        <f t="shared" si="11"/>
        <v>20.476055566693347</v>
      </c>
      <c r="G750" s="66">
        <v>576.28286666666668</v>
      </c>
      <c r="H750" s="33" t="s">
        <v>11</v>
      </c>
    </row>
    <row r="751" spans="1:8" x14ac:dyDescent="0.25">
      <c r="A751" s="55">
        <v>43699</v>
      </c>
      <c r="B751" s="44" t="s">
        <v>634</v>
      </c>
      <c r="C751" s="13" t="s">
        <v>151</v>
      </c>
      <c r="D751" s="34" t="s">
        <v>10</v>
      </c>
      <c r="E751" s="63">
        <v>5000</v>
      </c>
      <c r="F751" s="73">
        <f t="shared" si="11"/>
        <v>8.6762947316497225</v>
      </c>
      <c r="G751" s="66">
        <v>576.28286666666668</v>
      </c>
      <c r="H751" s="33" t="s">
        <v>11</v>
      </c>
    </row>
    <row r="752" spans="1:8" x14ac:dyDescent="0.25">
      <c r="A752" s="55">
        <v>43699</v>
      </c>
      <c r="B752" s="44" t="s">
        <v>635</v>
      </c>
      <c r="C752" s="17" t="s">
        <v>21</v>
      </c>
      <c r="D752" s="34" t="s">
        <v>10</v>
      </c>
      <c r="E752" s="63">
        <v>32000</v>
      </c>
      <c r="F752" s="73">
        <f t="shared" si="11"/>
        <v>55.528286282558227</v>
      </c>
      <c r="G752" s="66">
        <v>576.28286666666668</v>
      </c>
      <c r="H752" s="33" t="s">
        <v>11</v>
      </c>
    </row>
    <row r="753" spans="1:8" x14ac:dyDescent="0.25">
      <c r="A753" s="55">
        <v>43699</v>
      </c>
      <c r="B753" s="44" t="s">
        <v>636</v>
      </c>
      <c r="C753" s="36" t="s">
        <v>180</v>
      </c>
      <c r="D753" s="52" t="s">
        <v>510</v>
      </c>
      <c r="E753" s="63">
        <v>16000</v>
      </c>
      <c r="F753" s="73">
        <f t="shared" si="11"/>
        <v>27.764143141279114</v>
      </c>
      <c r="G753" s="66">
        <v>576.28286666666668</v>
      </c>
      <c r="H753" s="33" t="s">
        <v>11</v>
      </c>
    </row>
    <row r="754" spans="1:8" x14ac:dyDescent="0.25">
      <c r="A754" s="55">
        <v>43699</v>
      </c>
      <c r="B754" s="44" t="s">
        <v>637</v>
      </c>
      <c r="C754" s="36" t="s">
        <v>180</v>
      </c>
      <c r="D754" s="34" t="s">
        <v>10</v>
      </c>
      <c r="E754" s="63">
        <v>8000</v>
      </c>
      <c r="F754" s="73">
        <f t="shared" si="11"/>
        <v>13.882071570639557</v>
      </c>
      <c r="G754" s="66">
        <v>576.28286666666668</v>
      </c>
      <c r="H754" s="33" t="s">
        <v>11</v>
      </c>
    </row>
    <row r="755" spans="1:8" x14ac:dyDescent="0.25">
      <c r="A755" s="55">
        <v>43699</v>
      </c>
      <c r="B755" s="44" t="s">
        <v>638</v>
      </c>
      <c r="C755" s="17" t="s">
        <v>21</v>
      </c>
      <c r="D755" s="34" t="s">
        <v>10</v>
      </c>
      <c r="E755" s="63">
        <v>6100</v>
      </c>
      <c r="F755" s="73">
        <f t="shared" si="11"/>
        <v>10.585079572612662</v>
      </c>
      <c r="G755" s="66">
        <v>576.28286666666668</v>
      </c>
      <c r="H755" s="33" t="s">
        <v>11</v>
      </c>
    </row>
    <row r="756" spans="1:8" x14ac:dyDescent="0.25">
      <c r="A756" s="55">
        <v>43700</v>
      </c>
      <c r="B756" s="44" t="s">
        <v>639</v>
      </c>
      <c r="C756" s="17" t="s">
        <v>21</v>
      </c>
      <c r="D756" s="34" t="s">
        <v>203</v>
      </c>
      <c r="E756" s="67">
        <v>100000</v>
      </c>
      <c r="F756" s="73">
        <f t="shared" si="11"/>
        <v>173.52589463299446</v>
      </c>
      <c r="G756" s="66">
        <v>576.28286666666668</v>
      </c>
      <c r="H756" s="33" t="s">
        <v>11</v>
      </c>
    </row>
    <row r="757" spans="1:8" x14ac:dyDescent="0.25">
      <c r="A757" s="55">
        <v>43700</v>
      </c>
      <c r="B757" s="43" t="s">
        <v>640</v>
      </c>
      <c r="C757" s="17" t="s">
        <v>21</v>
      </c>
      <c r="D757" s="34" t="s">
        <v>203</v>
      </c>
      <c r="E757" s="67">
        <v>30000</v>
      </c>
      <c r="F757" s="73">
        <f t="shared" si="11"/>
        <v>52.057768389898342</v>
      </c>
      <c r="G757" s="66">
        <v>576.28286666666668</v>
      </c>
      <c r="H757" s="33" t="s">
        <v>11</v>
      </c>
    </row>
    <row r="758" spans="1:8" x14ac:dyDescent="0.25">
      <c r="A758" s="55">
        <v>43700</v>
      </c>
      <c r="B758" s="44" t="s">
        <v>641</v>
      </c>
      <c r="C758" s="36" t="s">
        <v>16</v>
      </c>
      <c r="D758" s="52" t="s">
        <v>510</v>
      </c>
      <c r="E758" s="63">
        <v>20000</v>
      </c>
      <c r="F758" s="73">
        <f t="shared" si="11"/>
        <v>34.70517892659889</v>
      </c>
      <c r="G758" s="66">
        <v>576.28286666666668</v>
      </c>
      <c r="H758" s="33" t="s">
        <v>11</v>
      </c>
    </row>
    <row r="759" spans="1:8" x14ac:dyDescent="0.25">
      <c r="A759" s="55">
        <v>43700</v>
      </c>
      <c r="B759" s="44" t="s">
        <v>642</v>
      </c>
      <c r="C759" s="17" t="s">
        <v>21</v>
      </c>
      <c r="D759" s="34" t="s">
        <v>203</v>
      </c>
      <c r="E759" s="63">
        <v>1400</v>
      </c>
      <c r="F759" s="73">
        <f t="shared" si="11"/>
        <v>2.4293625248619226</v>
      </c>
      <c r="G759" s="66">
        <v>576.28286666666668</v>
      </c>
      <c r="H759" s="33" t="s">
        <v>11</v>
      </c>
    </row>
    <row r="760" spans="1:8" x14ac:dyDescent="0.25">
      <c r="A760" s="55">
        <v>43701</v>
      </c>
      <c r="B760" s="44" t="s">
        <v>643</v>
      </c>
      <c r="C760" s="17" t="s">
        <v>21</v>
      </c>
      <c r="D760" s="34" t="s">
        <v>203</v>
      </c>
      <c r="E760" s="63">
        <v>45000</v>
      </c>
      <c r="F760" s="73">
        <f t="shared" si="11"/>
        <v>78.086652584847513</v>
      </c>
      <c r="G760" s="66">
        <v>576.28286666666668</v>
      </c>
      <c r="H760" s="33" t="s">
        <v>11</v>
      </c>
    </row>
    <row r="761" spans="1:8" x14ac:dyDescent="0.25">
      <c r="A761" s="55">
        <v>43701</v>
      </c>
      <c r="B761" s="44" t="s">
        <v>473</v>
      </c>
      <c r="C761" s="13" t="s">
        <v>148</v>
      </c>
      <c r="D761" s="34" t="s">
        <v>203</v>
      </c>
      <c r="E761" s="63">
        <v>33000</v>
      </c>
      <c r="F761" s="73">
        <f t="shared" si="11"/>
        <v>57.263545228888177</v>
      </c>
      <c r="G761" s="66">
        <v>576.28286666666668</v>
      </c>
      <c r="H761" s="33" t="s">
        <v>11</v>
      </c>
    </row>
    <row r="762" spans="1:8" x14ac:dyDescent="0.25">
      <c r="A762" s="55">
        <v>43704</v>
      </c>
      <c r="B762" s="44" t="s">
        <v>644</v>
      </c>
      <c r="C762" s="13" t="s">
        <v>151</v>
      </c>
      <c r="D762" s="34" t="s">
        <v>203</v>
      </c>
      <c r="E762" s="63">
        <v>2000</v>
      </c>
      <c r="F762" s="73">
        <f t="shared" si="11"/>
        <v>3.4705178926598892</v>
      </c>
      <c r="G762" s="66">
        <v>576.28286666666668</v>
      </c>
      <c r="H762" s="33" t="s">
        <v>11</v>
      </c>
    </row>
    <row r="763" spans="1:8" x14ac:dyDescent="0.25">
      <c r="A763" s="55">
        <v>43705</v>
      </c>
      <c r="B763" s="44" t="s">
        <v>645</v>
      </c>
      <c r="C763" s="36" t="s">
        <v>180</v>
      </c>
      <c r="D763" s="34" t="s">
        <v>203</v>
      </c>
      <c r="E763" s="63">
        <v>14800</v>
      </c>
      <c r="F763" s="73">
        <f t="shared" si="11"/>
        <v>25.681832405683181</v>
      </c>
      <c r="G763" s="66">
        <v>576.28286666666668</v>
      </c>
      <c r="H763" s="33" t="s">
        <v>11</v>
      </c>
    </row>
    <row r="764" spans="1:8" x14ac:dyDescent="0.25">
      <c r="A764" s="55">
        <v>43705</v>
      </c>
      <c r="B764" s="43" t="s">
        <v>646</v>
      </c>
      <c r="C764" s="36" t="s">
        <v>180</v>
      </c>
      <c r="D764" s="34" t="s">
        <v>203</v>
      </c>
      <c r="E764" s="67">
        <v>8000</v>
      </c>
      <c r="F764" s="73">
        <f t="shared" si="11"/>
        <v>13.882071570639557</v>
      </c>
      <c r="G764" s="66">
        <v>576.28286666666668</v>
      </c>
      <c r="H764" s="33" t="s">
        <v>11</v>
      </c>
    </row>
    <row r="765" spans="1:8" x14ac:dyDescent="0.25">
      <c r="A765" s="55">
        <v>43705</v>
      </c>
      <c r="B765" s="43" t="s">
        <v>647</v>
      </c>
      <c r="C765" s="17" t="s">
        <v>21</v>
      </c>
      <c r="D765" s="34" t="s">
        <v>203</v>
      </c>
      <c r="E765" s="67">
        <v>7000</v>
      </c>
      <c r="F765" s="73">
        <f t="shared" si="11"/>
        <v>12.146812624309613</v>
      </c>
      <c r="G765" s="66">
        <v>576.28286666666668</v>
      </c>
      <c r="H765" s="33" t="s">
        <v>11</v>
      </c>
    </row>
    <row r="766" spans="1:8" x14ac:dyDescent="0.25">
      <c r="A766" s="55">
        <v>43706</v>
      </c>
      <c r="B766" s="43" t="s">
        <v>648</v>
      </c>
      <c r="C766" s="17" t="s">
        <v>21</v>
      </c>
      <c r="D766" s="34" t="s">
        <v>203</v>
      </c>
      <c r="E766" s="67">
        <v>40000</v>
      </c>
      <c r="F766" s="73">
        <f t="shared" si="11"/>
        <v>69.41035785319778</v>
      </c>
      <c r="G766" s="66">
        <v>576.28286666666668</v>
      </c>
      <c r="H766" s="33" t="s">
        <v>11</v>
      </c>
    </row>
    <row r="767" spans="1:8" x14ac:dyDescent="0.25">
      <c r="A767" s="55">
        <v>43706</v>
      </c>
      <c r="B767" s="44" t="s">
        <v>649</v>
      </c>
      <c r="C767" s="36" t="s">
        <v>16</v>
      </c>
      <c r="D767" s="52" t="s">
        <v>510</v>
      </c>
      <c r="E767" s="56">
        <v>10000</v>
      </c>
      <c r="F767" s="73">
        <f t="shared" si="11"/>
        <v>17.352589463299445</v>
      </c>
      <c r="G767" s="66">
        <v>576.28286666666668</v>
      </c>
      <c r="H767" s="33" t="s">
        <v>11</v>
      </c>
    </row>
    <row r="768" spans="1:8" x14ac:dyDescent="0.25">
      <c r="A768" s="55">
        <v>43706</v>
      </c>
      <c r="B768" s="44" t="s">
        <v>650</v>
      </c>
      <c r="C768" s="17" t="s">
        <v>21</v>
      </c>
      <c r="D768" s="34" t="s">
        <v>203</v>
      </c>
      <c r="E768" s="56">
        <v>30000</v>
      </c>
      <c r="F768" s="73">
        <f t="shared" si="11"/>
        <v>52.057768389898342</v>
      </c>
      <c r="G768" s="66">
        <v>576.28286666666668</v>
      </c>
      <c r="H768" s="33" t="s">
        <v>11</v>
      </c>
    </row>
    <row r="769" spans="1:8" x14ac:dyDescent="0.25">
      <c r="A769" s="55">
        <v>43706</v>
      </c>
      <c r="B769" s="44" t="s">
        <v>543</v>
      </c>
      <c r="C769" s="36" t="s">
        <v>236</v>
      </c>
      <c r="D769" s="30" t="s">
        <v>10</v>
      </c>
      <c r="E769" s="63">
        <v>5000</v>
      </c>
      <c r="F769" s="73">
        <f t="shared" si="11"/>
        <v>8.6762947316497225</v>
      </c>
      <c r="G769" s="66">
        <v>576.28286666666668</v>
      </c>
      <c r="H769" s="33" t="s">
        <v>11</v>
      </c>
    </row>
    <row r="770" spans="1:8" x14ac:dyDescent="0.25">
      <c r="A770" s="55">
        <v>43707</v>
      </c>
      <c r="B770" s="44" t="s">
        <v>651</v>
      </c>
      <c r="C770" s="36" t="s">
        <v>39</v>
      </c>
      <c r="D770" s="52" t="s">
        <v>510</v>
      </c>
      <c r="E770" s="63">
        <v>20475</v>
      </c>
      <c r="F770" s="73">
        <f t="shared" si="11"/>
        <v>35.529426926105614</v>
      </c>
      <c r="G770" s="66">
        <v>576.28286666666668</v>
      </c>
      <c r="H770" s="33" t="s">
        <v>11</v>
      </c>
    </row>
    <row r="771" spans="1:8" x14ac:dyDescent="0.25">
      <c r="A771" s="55">
        <v>43708</v>
      </c>
      <c r="B771" s="44" t="s">
        <v>652</v>
      </c>
      <c r="C771" s="36" t="s">
        <v>32</v>
      </c>
      <c r="D771" s="52" t="s">
        <v>510</v>
      </c>
      <c r="E771" s="63">
        <v>8000</v>
      </c>
      <c r="F771" s="73">
        <f t="shared" si="11"/>
        <v>13.882071570639557</v>
      </c>
      <c r="G771" s="66">
        <v>576.28286666666668</v>
      </c>
      <c r="H771" s="33" t="s">
        <v>11</v>
      </c>
    </row>
    <row r="772" spans="1:8" x14ac:dyDescent="0.25">
      <c r="A772" s="55">
        <v>43708</v>
      </c>
      <c r="B772" s="44" t="s">
        <v>653</v>
      </c>
      <c r="C772" s="13" t="s">
        <v>151</v>
      </c>
      <c r="D772" s="34" t="s">
        <v>203</v>
      </c>
      <c r="E772" s="63">
        <v>3000</v>
      </c>
      <c r="F772" s="73">
        <f t="shared" si="11"/>
        <v>5.2057768389898342</v>
      </c>
      <c r="G772" s="66">
        <v>576.28286666666668</v>
      </c>
      <c r="H772" s="33" t="s">
        <v>11</v>
      </c>
    </row>
    <row r="773" spans="1:8" x14ac:dyDescent="0.25">
      <c r="A773" s="55">
        <v>43708</v>
      </c>
      <c r="B773" s="44" t="s">
        <v>654</v>
      </c>
      <c r="C773" s="17" t="s">
        <v>21</v>
      </c>
      <c r="D773" s="60" t="s">
        <v>25</v>
      </c>
      <c r="E773" s="63">
        <v>41000</v>
      </c>
      <c r="F773" s="73">
        <f t="shared" si="11"/>
        <v>71.14561679952773</v>
      </c>
      <c r="G773" s="66">
        <v>576.28286666666668</v>
      </c>
      <c r="H773" s="33" t="s">
        <v>11</v>
      </c>
    </row>
    <row r="774" spans="1:8" x14ac:dyDescent="0.25">
      <c r="A774" s="55">
        <v>43708</v>
      </c>
      <c r="B774" s="44" t="s">
        <v>654</v>
      </c>
      <c r="C774" s="17" t="s">
        <v>21</v>
      </c>
      <c r="D774" s="30" t="s">
        <v>10</v>
      </c>
      <c r="E774" s="63">
        <v>38000</v>
      </c>
      <c r="F774" s="73">
        <f t="shared" si="11"/>
        <v>65.939839960537896</v>
      </c>
      <c r="G774" s="66">
        <v>576.28286666666668</v>
      </c>
      <c r="H774" s="33" t="s">
        <v>11</v>
      </c>
    </row>
    <row r="775" spans="1:8" x14ac:dyDescent="0.25">
      <c r="A775" s="55">
        <v>43708</v>
      </c>
      <c r="B775" s="44" t="s">
        <v>654</v>
      </c>
      <c r="C775" s="17" t="s">
        <v>21</v>
      </c>
      <c r="D775" s="30" t="s">
        <v>10</v>
      </c>
      <c r="E775" s="63">
        <v>53500</v>
      </c>
      <c r="F775" s="73">
        <f t="shared" si="11"/>
        <v>92.836353628652034</v>
      </c>
      <c r="G775" s="66">
        <v>576.28286666666668</v>
      </c>
      <c r="H775" s="33" t="s">
        <v>11</v>
      </c>
    </row>
    <row r="776" spans="1:8" x14ac:dyDescent="0.25">
      <c r="A776" s="55">
        <v>43708</v>
      </c>
      <c r="B776" s="44" t="s">
        <v>654</v>
      </c>
      <c r="C776" s="17" t="s">
        <v>21</v>
      </c>
      <c r="D776" s="30" t="s">
        <v>10</v>
      </c>
      <c r="E776" s="63">
        <v>32000</v>
      </c>
      <c r="F776" s="73">
        <f t="shared" si="11"/>
        <v>55.528286282558227</v>
      </c>
      <c r="G776" s="66">
        <v>576.28286666666668</v>
      </c>
      <c r="H776" s="33" t="s">
        <v>11</v>
      </c>
    </row>
    <row r="777" spans="1:8" x14ac:dyDescent="0.25">
      <c r="A777" s="55">
        <v>43708</v>
      </c>
      <c r="B777" s="44" t="s">
        <v>654</v>
      </c>
      <c r="C777" s="17" t="s">
        <v>21</v>
      </c>
      <c r="D777" s="52" t="s">
        <v>510</v>
      </c>
      <c r="E777" s="63">
        <v>69000</v>
      </c>
      <c r="F777" s="73">
        <f t="shared" si="11"/>
        <v>119.73286729676619</v>
      </c>
      <c r="G777" s="66">
        <v>576.28286666666668</v>
      </c>
      <c r="H777" s="33" t="s">
        <v>11</v>
      </c>
    </row>
    <row r="778" spans="1:8" x14ac:dyDescent="0.25">
      <c r="A778" s="55">
        <v>43708</v>
      </c>
      <c r="B778" s="44" t="s">
        <v>654</v>
      </c>
      <c r="C778" s="17" t="s">
        <v>21</v>
      </c>
      <c r="D778" s="34" t="s">
        <v>203</v>
      </c>
      <c r="E778" s="63">
        <v>65500</v>
      </c>
      <c r="F778" s="73">
        <f t="shared" si="11"/>
        <v>113.65946098461137</v>
      </c>
      <c r="G778" s="66">
        <v>576.28286666666668</v>
      </c>
      <c r="H778" s="33" t="s">
        <v>11</v>
      </c>
    </row>
    <row r="779" spans="1:8" x14ac:dyDescent="0.25">
      <c r="A779" s="55">
        <v>43708</v>
      </c>
      <c r="B779" s="44" t="s">
        <v>654</v>
      </c>
      <c r="C779" s="17" t="s">
        <v>21</v>
      </c>
      <c r="D779" s="34" t="s">
        <v>203</v>
      </c>
      <c r="E779" s="63">
        <v>160500</v>
      </c>
      <c r="F779" s="73">
        <f t="shared" si="11"/>
        <v>278.5090608859561</v>
      </c>
      <c r="G779" s="66">
        <v>576.28286666666668</v>
      </c>
      <c r="H779" s="33" t="s">
        <v>11</v>
      </c>
    </row>
    <row r="780" spans="1:8" x14ac:dyDescent="0.25">
      <c r="A780" s="55">
        <v>43708</v>
      </c>
      <c r="B780" s="44" t="s">
        <v>654</v>
      </c>
      <c r="C780" s="17" t="s">
        <v>21</v>
      </c>
      <c r="D780" s="34" t="s">
        <v>203</v>
      </c>
      <c r="E780" s="63">
        <v>71500</v>
      </c>
      <c r="F780" s="73">
        <f t="shared" si="11"/>
        <v>124.07101466259104</v>
      </c>
      <c r="G780" s="66">
        <v>576.28286666666668</v>
      </c>
      <c r="H780" s="33" t="s">
        <v>11</v>
      </c>
    </row>
    <row r="781" spans="1:8" x14ac:dyDescent="0.25">
      <c r="A781" s="55">
        <v>43708</v>
      </c>
      <c r="B781" s="44" t="s">
        <v>654</v>
      </c>
      <c r="C781" s="17" t="s">
        <v>21</v>
      </c>
      <c r="D781" s="60" t="s">
        <v>25</v>
      </c>
      <c r="E781" s="56">
        <v>134000</v>
      </c>
      <c r="F781" s="73">
        <f t="shared" si="11"/>
        <v>232.52469880821258</v>
      </c>
      <c r="G781" s="66">
        <v>576.28286666666668</v>
      </c>
      <c r="H781" s="33" t="s">
        <v>11</v>
      </c>
    </row>
    <row r="782" spans="1:8" x14ac:dyDescent="0.25">
      <c r="A782" s="55">
        <v>43710</v>
      </c>
      <c r="B782" s="68" t="s">
        <v>655</v>
      </c>
      <c r="C782" s="13" t="s">
        <v>151</v>
      </c>
      <c r="D782" s="52" t="s">
        <v>510</v>
      </c>
      <c r="E782" s="70">
        <v>2000</v>
      </c>
      <c r="F782" s="73">
        <f t="shared" si="11"/>
        <v>3.4705178926598892</v>
      </c>
      <c r="G782" s="80">
        <v>576.28286666666668</v>
      </c>
      <c r="H782" s="81" t="s">
        <v>11</v>
      </c>
    </row>
    <row r="783" spans="1:8" x14ac:dyDescent="0.25">
      <c r="A783" s="55">
        <v>43710</v>
      </c>
      <c r="B783" s="65" t="s">
        <v>656</v>
      </c>
      <c r="C783" s="17" t="s">
        <v>21</v>
      </c>
      <c r="D783" s="34" t="s">
        <v>10</v>
      </c>
      <c r="E783" s="56">
        <v>49100</v>
      </c>
      <c r="F783" s="73">
        <f t="shared" si="11"/>
        <v>85.201214264800285</v>
      </c>
      <c r="G783" s="80">
        <v>576.28286666666668</v>
      </c>
      <c r="H783" s="81" t="s">
        <v>11</v>
      </c>
    </row>
    <row r="784" spans="1:8" x14ac:dyDescent="0.25">
      <c r="A784" s="55">
        <v>43710</v>
      </c>
      <c r="B784" s="44" t="s">
        <v>657</v>
      </c>
      <c r="C784" s="17" t="s">
        <v>21</v>
      </c>
      <c r="D784" s="34" t="s">
        <v>10</v>
      </c>
      <c r="E784" s="58">
        <v>4500</v>
      </c>
      <c r="F784" s="73">
        <f t="shared" si="11"/>
        <v>7.8086652584847513</v>
      </c>
      <c r="G784" s="80">
        <v>576.28286666666668</v>
      </c>
      <c r="H784" s="81" t="s">
        <v>11</v>
      </c>
    </row>
    <row r="785" spans="1:8" x14ac:dyDescent="0.25">
      <c r="A785" s="55">
        <v>43710</v>
      </c>
      <c r="B785" s="44" t="s">
        <v>658</v>
      </c>
      <c r="C785" s="36" t="s">
        <v>180</v>
      </c>
      <c r="D785" s="34" t="s">
        <v>10</v>
      </c>
      <c r="E785" s="58">
        <v>4900</v>
      </c>
      <c r="F785" s="73">
        <f t="shared" si="11"/>
        <v>8.5027688370167294</v>
      </c>
      <c r="G785" s="80">
        <v>576.28286666666668</v>
      </c>
      <c r="H785" s="81" t="s">
        <v>11</v>
      </c>
    </row>
    <row r="786" spans="1:8" x14ac:dyDescent="0.25">
      <c r="A786" s="55">
        <v>43710</v>
      </c>
      <c r="B786" s="17" t="s">
        <v>659</v>
      </c>
      <c r="C786" s="36" t="s">
        <v>151</v>
      </c>
      <c r="D786" s="52" t="s">
        <v>510</v>
      </c>
      <c r="E786" s="59">
        <v>160000</v>
      </c>
      <c r="F786" s="73">
        <f t="shared" si="11"/>
        <v>277.64143141279112</v>
      </c>
      <c r="G786" s="80">
        <v>576.28286666666668</v>
      </c>
      <c r="H786" s="81" t="s">
        <v>11</v>
      </c>
    </row>
    <row r="787" spans="1:8" x14ac:dyDescent="0.25">
      <c r="A787" s="55">
        <v>43711</v>
      </c>
      <c r="B787" s="44" t="s">
        <v>660</v>
      </c>
      <c r="C787" s="36" t="s">
        <v>180</v>
      </c>
      <c r="D787" s="34" t="s">
        <v>10</v>
      </c>
      <c r="E787" s="63">
        <v>8700</v>
      </c>
      <c r="F787" s="73">
        <f t="shared" si="11"/>
        <v>15.096752833070518</v>
      </c>
      <c r="G787" s="80">
        <v>576.28286666666668</v>
      </c>
      <c r="H787" s="81" t="s">
        <v>11</v>
      </c>
    </row>
    <row r="788" spans="1:8" x14ac:dyDescent="0.25">
      <c r="A788" s="55">
        <v>43711</v>
      </c>
      <c r="B788" s="44" t="s">
        <v>661</v>
      </c>
      <c r="C788" s="43" t="s">
        <v>18</v>
      </c>
      <c r="D788" s="13" t="s">
        <v>403</v>
      </c>
      <c r="E788" s="63">
        <v>25800</v>
      </c>
      <c r="F788" s="73">
        <f t="shared" si="11"/>
        <v>44.769680815312569</v>
      </c>
      <c r="G788" s="80">
        <v>576.28286666666668</v>
      </c>
      <c r="H788" s="81" t="s">
        <v>11</v>
      </c>
    </row>
    <row r="789" spans="1:8" x14ac:dyDescent="0.25">
      <c r="A789" s="55">
        <v>43711</v>
      </c>
      <c r="B789" s="44" t="s">
        <v>662</v>
      </c>
      <c r="C789" s="36" t="s">
        <v>151</v>
      </c>
      <c r="D789" s="52" t="s">
        <v>203</v>
      </c>
      <c r="E789" s="63">
        <v>5000</v>
      </c>
      <c r="F789" s="73">
        <f t="shared" si="11"/>
        <v>8.6762947316497225</v>
      </c>
      <c r="G789" s="80">
        <v>576.28286666666668</v>
      </c>
      <c r="H789" s="81" t="s">
        <v>11</v>
      </c>
    </row>
    <row r="790" spans="1:8" x14ac:dyDescent="0.25">
      <c r="A790" s="55">
        <v>43711</v>
      </c>
      <c r="B790" s="44" t="s">
        <v>700</v>
      </c>
      <c r="C790" s="36" t="s">
        <v>527</v>
      </c>
      <c r="D790" s="52" t="s">
        <v>510</v>
      </c>
      <c r="E790" s="63">
        <v>3600</v>
      </c>
      <c r="F790" s="73">
        <f t="shared" si="11"/>
        <v>6.2469322067878004</v>
      </c>
      <c r="G790" s="80">
        <v>576.28286666666668</v>
      </c>
      <c r="H790" s="81" t="s">
        <v>11</v>
      </c>
    </row>
    <row r="791" spans="1:8" x14ac:dyDescent="0.25">
      <c r="A791" s="55">
        <v>43712</v>
      </c>
      <c r="B791" s="44" t="s">
        <v>663</v>
      </c>
      <c r="C791" s="36" t="s">
        <v>180</v>
      </c>
      <c r="D791" s="34" t="s">
        <v>10</v>
      </c>
      <c r="E791" s="59">
        <v>13650</v>
      </c>
      <c r="F791" s="73">
        <f t="shared" si="11"/>
        <v>23.686284617403743</v>
      </c>
      <c r="G791" s="80">
        <v>576.28286666666668</v>
      </c>
      <c r="H791" s="81" t="s">
        <v>11</v>
      </c>
    </row>
    <row r="792" spans="1:8" x14ac:dyDescent="0.25">
      <c r="A792" s="55">
        <v>43712</v>
      </c>
      <c r="B792" s="44" t="s">
        <v>664</v>
      </c>
      <c r="C792" s="36" t="s">
        <v>157</v>
      </c>
      <c r="D792" s="34" t="s">
        <v>10</v>
      </c>
      <c r="E792" s="59">
        <v>705000</v>
      </c>
      <c r="F792" s="73">
        <f t="shared" si="11"/>
        <v>1216.114815038424</v>
      </c>
      <c r="G792" s="80">
        <v>579.71500000000003</v>
      </c>
      <c r="H792" s="83" t="s">
        <v>665</v>
      </c>
    </row>
    <row r="793" spans="1:8" x14ac:dyDescent="0.25">
      <c r="A793" s="55">
        <v>43713</v>
      </c>
      <c r="B793" s="44" t="s">
        <v>666</v>
      </c>
      <c r="C793" s="36" t="s">
        <v>412</v>
      </c>
      <c r="D793" s="52" t="s">
        <v>510</v>
      </c>
      <c r="E793" s="56">
        <v>350000</v>
      </c>
      <c r="F793" s="73">
        <f t="shared" si="11"/>
        <v>607.34063121548058</v>
      </c>
      <c r="G793" s="80">
        <v>576.28286666666668</v>
      </c>
      <c r="H793" s="81" t="s">
        <v>11</v>
      </c>
    </row>
    <row r="794" spans="1:8" x14ac:dyDescent="0.25">
      <c r="A794" s="55">
        <v>43713</v>
      </c>
      <c r="B794" s="44" t="s">
        <v>667</v>
      </c>
      <c r="C794" s="36" t="s">
        <v>16</v>
      </c>
      <c r="D794" s="52" t="s">
        <v>510</v>
      </c>
      <c r="E794" s="56">
        <v>100000</v>
      </c>
      <c r="F794" s="73">
        <f t="shared" si="11"/>
        <v>173.52589463299446</v>
      </c>
      <c r="G794" s="80">
        <v>576.28286666666668</v>
      </c>
      <c r="H794" s="81" t="s">
        <v>11</v>
      </c>
    </row>
    <row r="795" spans="1:8" x14ac:dyDescent="0.25">
      <c r="A795" s="55">
        <v>43713</v>
      </c>
      <c r="B795" s="44" t="s">
        <v>668</v>
      </c>
      <c r="C795" s="13" t="s">
        <v>117</v>
      </c>
      <c r="D795" s="52" t="s">
        <v>510</v>
      </c>
      <c r="E795" s="59">
        <v>68100</v>
      </c>
      <c r="F795" s="73">
        <f t="shared" si="11"/>
        <v>117.47151617605202</v>
      </c>
      <c r="G795" s="80">
        <v>579.71500000000003</v>
      </c>
      <c r="H795" s="81" t="s">
        <v>665</v>
      </c>
    </row>
    <row r="796" spans="1:8" x14ac:dyDescent="0.25">
      <c r="A796" s="55">
        <v>43713</v>
      </c>
      <c r="B796" s="44" t="s">
        <v>669</v>
      </c>
      <c r="C796" s="36" t="s">
        <v>412</v>
      </c>
      <c r="D796" s="52" t="s">
        <v>510</v>
      </c>
      <c r="E796" s="63">
        <v>14855</v>
      </c>
      <c r="F796" s="73">
        <f t="shared" si="11"/>
        <v>25.777271647731329</v>
      </c>
      <c r="G796" s="80">
        <v>576.28286666666668</v>
      </c>
      <c r="H796" s="81" t="s">
        <v>11</v>
      </c>
    </row>
    <row r="797" spans="1:8" x14ac:dyDescent="0.25">
      <c r="A797" s="55">
        <v>43713</v>
      </c>
      <c r="B797" s="44" t="s">
        <v>670</v>
      </c>
      <c r="C797" s="36" t="s">
        <v>412</v>
      </c>
      <c r="D797" s="52" t="s">
        <v>510</v>
      </c>
      <c r="E797" s="63">
        <v>56800</v>
      </c>
      <c r="F797" s="73">
        <f t="shared" ref="F797:F844" si="12">E797/G797</f>
        <v>97.979179424372319</v>
      </c>
      <c r="G797" s="80">
        <v>579.71500000000003</v>
      </c>
      <c r="H797" s="33" t="s">
        <v>665</v>
      </c>
    </row>
    <row r="798" spans="1:8" x14ac:dyDescent="0.25">
      <c r="A798" s="55">
        <v>43713</v>
      </c>
      <c r="B798" s="17" t="s">
        <v>671</v>
      </c>
      <c r="C798" s="36" t="s">
        <v>32</v>
      </c>
      <c r="D798" s="52" t="s">
        <v>510</v>
      </c>
      <c r="E798" s="63">
        <v>90500</v>
      </c>
      <c r="F798" s="73">
        <f t="shared" si="12"/>
        <v>156.11119256876222</v>
      </c>
      <c r="G798" s="80">
        <v>579.71500000000003</v>
      </c>
      <c r="H798" s="33" t="s">
        <v>665</v>
      </c>
    </row>
    <row r="799" spans="1:8" x14ac:dyDescent="0.25">
      <c r="A799" s="55">
        <v>43713</v>
      </c>
      <c r="B799" s="43" t="s">
        <v>701</v>
      </c>
      <c r="C799" s="36" t="s">
        <v>312</v>
      </c>
      <c r="D799" s="52" t="s">
        <v>510</v>
      </c>
      <c r="E799" s="67">
        <v>150000</v>
      </c>
      <c r="F799" s="73">
        <f t="shared" si="12"/>
        <v>258.74783298689874</v>
      </c>
      <c r="G799" s="80">
        <v>579.71500000000003</v>
      </c>
      <c r="H799" s="33" t="s">
        <v>665</v>
      </c>
    </row>
    <row r="800" spans="1:8" x14ac:dyDescent="0.25">
      <c r="A800" s="55">
        <v>43713</v>
      </c>
      <c r="B800" s="44" t="s">
        <v>672</v>
      </c>
      <c r="C800" s="13" t="s">
        <v>21</v>
      </c>
      <c r="D800" s="34" t="s">
        <v>10</v>
      </c>
      <c r="E800" s="63">
        <v>32000</v>
      </c>
      <c r="F800" s="73">
        <f t="shared" si="12"/>
        <v>55.199537703871727</v>
      </c>
      <c r="G800" s="80">
        <v>579.71500000000003</v>
      </c>
      <c r="H800" s="33" t="s">
        <v>665</v>
      </c>
    </row>
    <row r="801" spans="1:8" x14ac:dyDescent="0.25">
      <c r="A801" s="55">
        <v>43713</v>
      </c>
      <c r="B801" s="44" t="s">
        <v>673</v>
      </c>
      <c r="C801" s="13" t="s">
        <v>21</v>
      </c>
      <c r="D801" s="34" t="s">
        <v>10</v>
      </c>
      <c r="E801" s="63">
        <v>6000</v>
      </c>
      <c r="F801" s="73">
        <f t="shared" si="12"/>
        <v>10.349913319475949</v>
      </c>
      <c r="G801" s="80">
        <v>579.71500000000003</v>
      </c>
      <c r="H801" s="33" t="s">
        <v>665</v>
      </c>
    </row>
    <row r="802" spans="1:8" x14ac:dyDescent="0.25">
      <c r="A802" s="55">
        <v>43713</v>
      </c>
      <c r="B802" s="44" t="s">
        <v>702</v>
      </c>
      <c r="C802" s="36" t="s">
        <v>180</v>
      </c>
      <c r="D802" s="34" t="s">
        <v>10</v>
      </c>
      <c r="E802" s="63">
        <v>50400</v>
      </c>
      <c r="F802" s="73">
        <f t="shared" si="12"/>
        <v>86.939271883597968</v>
      </c>
      <c r="G802" s="80">
        <v>579.71500000000003</v>
      </c>
      <c r="H802" s="33" t="s">
        <v>665</v>
      </c>
    </row>
    <row r="803" spans="1:8" x14ac:dyDescent="0.25">
      <c r="A803" s="55">
        <v>43713</v>
      </c>
      <c r="B803" s="44" t="s">
        <v>674</v>
      </c>
      <c r="C803" s="36" t="s">
        <v>180</v>
      </c>
      <c r="D803" s="52" t="s">
        <v>510</v>
      </c>
      <c r="E803" s="63">
        <v>100800</v>
      </c>
      <c r="F803" s="73">
        <f t="shared" si="12"/>
        <v>173.87854376719594</v>
      </c>
      <c r="G803" s="80">
        <v>579.71500000000003</v>
      </c>
      <c r="H803" s="33" t="s">
        <v>665</v>
      </c>
    </row>
    <row r="804" spans="1:8" x14ac:dyDescent="0.25">
      <c r="A804" s="55">
        <v>43713</v>
      </c>
      <c r="B804" s="44" t="s">
        <v>703</v>
      </c>
      <c r="C804" s="36" t="s">
        <v>180</v>
      </c>
      <c r="D804" s="34" t="s">
        <v>10</v>
      </c>
      <c r="E804" s="63">
        <v>16000</v>
      </c>
      <c r="F804" s="73">
        <f t="shared" si="12"/>
        <v>27.599768851935863</v>
      </c>
      <c r="G804" s="80">
        <v>579.71500000000003</v>
      </c>
      <c r="H804" s="33" t="s">
        <v>665</v>
      </c>
    </row>
    <row r="805" spans="1:8" x14ac:dyDescent="0.25">
      <c r="A805" s="55">
        <v>43713</v>
      </c>
      <c r="B805" s="44" t="s">
        <v>675</v>
      </c>
      <c r="C805" s="36" t="s">
        <v>236</v>
      </c>
      <c r="D805" s="34" t="s">
        <v>10</v>
      </c>
      <c r="E805" s="63">
        <v>6450</v>
      </c>
      <c r="F805" s="73">
        <f t="shared" si="12"/>
        <v>11.126156818436645</v>
      </c>
      <c r="G805" s="80">
        <v>579.71500000000003</v>
      </c>
      <c r="H805" s="33" t="s">
        <v>665</v>
      </c>
    </row>
    <row r="806" spans="1:8" x14ac:dyDescent="0.25">
      <c r="A806" s="55">
        <v>43713</v>
      </c>
      <c r="B806" s="44" t="s">
        <v>676</v>
      </c>
      <c r="C806" s="36" t="s">
        <v>180</v>
      </c>
      <c r="D806" s="34" t="s">
        <v>10</v>
      </c>
      <c r="E806" s="63">
        <v>5600</v>
      </c>
      <c r="F806" s="73">
        <f t="shared" si="12"/>
        <v>9.6599190981775518</v>
      </c>
      <c r="G806" s="80">
        <v>579.71500000000003</v>
      </c>
      <c r="H806" s="33" t="s">
        <v>665</v>
      </c>
    </row>
    <row r="807" spans="1:8" x14ac:dyDescent="0.25">
      <c r="A807" s="55">
        <v>43714</v>
      </c>
      <c r="B807" s="44" t="s">
        <v>677</v>
      </c>
      <c r="C807" s="13" t="s">
        <v>148</v>
      </c>
      <c r="D807" s="34" t="s">
        <v>203</v>
      </c>
      <c r="E807" s="67">
        <v>2000</v>
      </c>
      <c r="F807" s="73">
        <f t="shared" si="12"/>
        <v>3.4499711064919829</v>
      </c>
      <c r="G807" s="80">
        <v>579.71500000000003</v>
      </c>
      <c r="H807" s="33" t="s">
        <v>665</v>
      </c>
    </row>
    <row r="808" spans="1:8" x14ac:dyDescent="0.25">
      <c r="A808" s="55">
        <v>43717</v>
      </c>
      <c r="B808" s="43" t="s">
        <v>678</v>
      </c>
      <c r="C808" s="17" t="s">
        <v>151</v>
      </c>
      <c r="D808" s="34" t="s">
        <v>25</v>
      </c>
      <c r="E808" s="67">
        <v>15000</v>
      </c>
      <c r="F808" s="73">
        <f t="shared" si="12"/>
        <v>25.874783298689874</v>
      </c>
      <c r="G808" s="80">
        <v>579.71500000000003</v>
      </c>
      <c r="H808" s="33" t="s">
        <v>665</v>
      </c>
    </row>
    <row r="809" spans="1:8" x14ac:dyDescent="0.25">
      <c r="A809" s="55">
        <v>43719</v>
      </c>
      <c r="B809" s="43" t="s">
        <v>678</v>
      </c>
      <c r="C809" s="17" t="s">
        <v>151</v>
      </c>
      <c r="D809" s="34" t="s">
        <v>25</v>
      </c>
      <c r="E809" s="63">
        <v>10000</v>
      </c>
      <c r="F809" s="73">
        <f t="shared" si="12"/>
        <v>17.249855532459915</v>
      </c>
      <c r="G809" s="80">
        <v>579.71500000000003</v>
      </c>
      <c r="H809" s="33" t="s">
        <v>665</v>
      </c>
    </row>
    <row r="810" spans="1:8" x14ac:dyDescent="0.25">
      <c r="A810" s="55">
        <v>43719</v>
      </c>
      <c r="B810" s="44" t="s">
        <v>679</v>
      </c>
      <c r="C810" s="17" t="s">
        <v>151</v>
      </c>
      <c r="D810" s="34" t="s">
        <v>203</v>
      </c>
      <c r="E810" s="63">
        <v>5000</v>
      </c>
      <c r="F810" s="73">
        <f t="shared" si="12"/>
        <v>8.6762947316497225</v>
      </c>
      <c r="G810" s="80">
        <v>576.28286666666668</v>
      </c>
      <c r="H810" s="81" t="s">
        <v>11</v>
      </c>
    </row>
    <row r="811" spans="1:8" x14ac:dyDescent="0.25">
      <c r="A811" s="55">
        <v>43719</v>
      </c>
      <c r="B811" s="44" t="s">
        <v>680</v>
      </c>
      <c r="C811" s="36" t="s">
        <v>18</v>
      </c>
      <c r="D811" s="52" t="s">
        <v>510</v>
      </c>
      <c r="E811" s="63">
        <v>101170</v>
      </c>
      <c r="F811" s="73">
        <f t="shared" si="12"/>
        <v>174.51678842189696</v>
      </c>
      <c r="G811" s="80">
        <v>579.71500000000003</v>
      </c>
      <c r="H811" s="33" t="s">
        <v>665</v>
      </c>
    </row>
    <row r="812" spans="1:8" x14ac:dyDescent="0.25">
      <c r="A812" s="55">
        <v>43719</v>
      </c>
      <c r="B812" s="44" t="s">
        <v>681</v>
      </c>
      <c r="C812" s="36" t="s">
        <v>18</v>
      </c>
      <c r="D812" s="52" t="s">
        <v>510</v>
      </c>
      <c r="E812" s="63">
        <v>47895</v>
      </c>
      <c r="F812" s="73">
        <f t="shared" si="12"/>
        <v>82.618183072716761</v>
      </c>
      <c r="G812" s="80">
        <v>579.71500000000003</v>
      </c>
      <c r="H812" s="33" t="s">
        <v>665</v>
      </c>
    </row>
    <row r="813" spans="1:8" x14ac:dyDescent="0.25">
      <c r="A813" s="55">
        <v>43722</v>
      </c>
      <c r="B813" s="44" t="s">
        <v>677</v>
      </c>
      <c r="C813" s="13" t="s">
        <v>148</v>
      </c>
      <c r="D813" s="34" t="s">
        <v>203</v>
      </c>
      <c r="E813" s="63">
        <v>3000</v>
      </c>
      <c r="F813" s="73">
        <f t="shared" si="12"/>
        <v>5.1749566597379744</v>
      </c>
      <c r="G813" s="80">
        <v>579.71500000000003</v>
      </c>
      <c r="H813" s="33" t="s">
        <v>665</v>
      </c>
    </row>
    <row r="814" spans="1:8" x14ac:dyDescent="0.25">
      <c r="A814" s="55">
        <v>43725</v>
      </c>
      <c r="B814" s="17" t="s">
        <v>682</v>
      </c>
      <c r="C814" s="36" t="s">
        <v>683</v>
      </c>
      <c r="D814" s="34" t="s">
        <v>10</v>
      </c>
      <c r="E814" s="63">
        <v>6500</v>
      </c>
      <c r="F814" s="73">
        <f t="shared" si="12"/>
        <v>11.212406096098945</v>
      </c>
      <c r="G814" s="80">
        <v>579.71500000000003</v>
      </c>
      <c r="H814" s="33" t="s">
        <v>665</v>
      </c>
    </row>
    <row r="815" spans="1:8" x14ac:dyDescent="0.25">
      <c r="A815" s="55">
        <v>43725</v>
      </c>
      <c r="B815" s="43" t="s">
        <v>684</v>
      </c>
      <c r="C815" s="36" t="s">
        <v>683</v>
      </c>
      <c r="D815" s="34" t="s">
        <v>203</v>
      </c>
      <c r="E815" s="67">
        <v>6500</v>
      </c>
      <c r="F815" s="73">
        <f t="shared" si="12"/>
        <v>11.212406096098945</v>
      </c>
      <c r="G815" s="80">
        <v>579.71500000000003</v>
      </c>
      <c r="H815" s="33" t="s">
        <v>665</v>
      </c>
    </row>
    <row r="816" spans="1:8" x14ac:dyDescent="0.25">
      <c r="A816" s="55">
        <v>43725</v>
      </c>
      <c r="B816" s="43" t="s">
        <v>685</v>
      </c>
      <c r="C816" s="17" t="s">
        <v>32</v>
      </c>
      <c r="D816" s="52" t="s">
        <v>510</v>
      </c>
      <c r="E816" s="67">
        <v>10000</v>
      </c>
      <c r="F816" s="73">
        <f t="shared" si="12"/>
        <v>17.249855532459915</v>
      </c>
      <c r="G816" s="80">
        <v>579.71500000000003</v>
      </c>
      <c r="H816" s="33" t="s">
        <v>665</v>
      </c>
    </row>
    <row r="817" spans="1:8" x14ac:dyDescent="0.25">
      <c r="A817" s="55">
        <v>43726</v>
      </c>
      <c r="B817" s="43" t="s">
        <v>679</v>
      </c>
      <c r="C817" s="17" t="s">
        <v>151</v>
      </c>
      <c r="D817" s="34" t="s">
        <v>203</v>
      </c>
      <c r="E817" s="67">
        <v>2000</v>
      </c>
      <c r="F817" s="73">
        <f t="shared" si="12"/>
        <v>3.4499711064919829</v>
      </c>
      <c r="G817" s="80">
        <v>579.71500000000003</v>
      </c>
      <c r="H817" s="33" t="s">
        <v>665</v>
      </c>
    </row>
    <row r="818" spans="1:8" x14ac:dyDescent="0.25">
      <c r="A818" s="55">
        <v>43727</v>
      </c>
      <c r="B818" s="44" t="s">
        <v>677</v>
      </c>
      <c r="C818" s="17" t="s">
        <v>148</v>
      </c>
      <c r="D818" s="34" t="s">
        <v>203</v>
      </c>
      <c r="E818" s="56">
        <v>2000</v>
      </c>
      <c r="F818" s="73">
        <f t="shared" si="12"/>
        <v>3.4499711064919829</v>
      </c>
      <c r="G818" s="80">
        <v>579.71500000000003</v>
      </c>
      <c r="H818" s="33" t="s">
        <v>665</v>
      </c>
    </row>
    <row r="819" spans="1:8" x14ac:dyDescent="0.25">
      <c r="A819" s="55">
        <v>43727</v>
      </c>
      <c r="B819" s="44" t="s">
        <v>686</v>
      </c>
      <c r="C819" s="36" t="s">
        <v>180</v>
      </c>
      <c r="D819" s="30" t="s">
        <v>10</v>
      </c>
      <c r="E819" s="56">
        <v>16800</v>
      </c>
      <c r="F819" s="73">
        <f t="shared" si="12"/>
        <v>28.979757294532657</v>
      </c>
      <c r="G819" s="80">
        <v>579.71500000000003</v>
      </c>
      <c r="H819" s="33" t="s">
        <v>665</v>
      </c>
    </row>
    <row r="820" spans="1:8" x14ac:dyDescent="0.25">
      <c r="A820" s="55">
        <v>43727</v>
      </c>
      <c r="B820" s="44" t="s">
        <v>637</v>
      </c>
      <c r="C820" s="36" t="s">
        <v>180</v>
      </c>
      <c r="D820" s="30" t="s">
        <v>10</v>
      </c>
      <c r="E820" s="63">
        <v>8000</v>
      </c>
      <c r="F820" s="73">
        <f t="shared" si="12"/>
        <v>13.799884425967932</v>
      </c>
      <c r="G820" s="80">
        <v>579.71500000000003</v>
      </c>
      <c r="H820" s="33" t="s">
        <v>665</v>
      </c>
    </row>
    <row r="821" spans="1:8" x14ac:dyDescent="0.25">
      <c r="A821" s="55">
        <v>43727</v>
      </c>
      <c r="B821" s="44" t="s">
        <v>687</v>
      </c>
      <c r="C821" s="43" t="s">
        <v>151</v>
      </c>
      <c r="D821" s="30" t="s">
        <v>203</v>
      </c>
      <c r="E821" s="63">
        <v>4000</v>
      </c>
      <c r="F821" s="73">
        <f t="shared" si="12"/>
        <v>6.8999422129839658</v>
      </c>
      <c r="G821" s="80">
        <v>579.71500000000003</v>
      </c>
      <c r="H821" s="33" t="s">
        <v>665</v>
      </c>
    </row>
    <row r="822" spans="1:8" x14ac:dyDescent="0.25">
      <c r="A822" s="55">
        <v>43729</v>
      </c>
      <c r="B822" s="44" t="s">
        <v>688</v>
      </c>
      <c r="C822" s="43" t="s">
        <v>148</v>
      </c>
      <c r="D822" s="30" t="s">
        <v>203</v>
      </c>
      <c r="E822" s="63">
        <v>20000</v>
      </c>
      <c r="F822" s="73">
        <f t="shared" si="12"/>
        <v>34.499711064919829</v>
      </c>
      <c r="G822" s="80">
        <v>579.71500000000003</v>
      </c>
      <c r="H822" s="33" t="s">
        <v>665</v>
      </c>
    </row>
    <row r="823" spans="1:8" x14ac:dyDescent="0.25">
      <c r="A823" s="55">
        <v>43731</v>
      </c>
      <c r="B823" s="44" t="s">
        <v>689</v>
      </c>
      <c r="C823" s="43" t="s">
        <v>157</v>
      </c>
      <c r="D823" s="30" t="s">
        <v>10</v>
      </c>
      <c r="E823" s="63">
        <v>300000</v>
      </c>
      <c r="F823" s="73">
        <f t="shared" si="12"/>
        <v>517.49566597379749</v>
      </c>
      <c r="G823" s="80">
        <v>579.71500000000003</v>
      </c>
      <c r="H823" s="33" t="s">
        <v>665</v>
      </c>
    </row>
    <row r="824" spans="1:8" x14ac:dyDescent="0.25">
      <c r="A824" s="55">
        <v>43732</v>
      </c>
      <c r="B824" s="44" t="s">
        <v>704</v>
      </c>
      <c r="C824" s="43" t="s">
        <v>32</v>
      </c>
      <c r="D824" s="52" t="s">
        <v>510</v>
      </c>
      <c r="E824" s="63">
        <v>14500</v>
      </c>
      <c r="F824" s="73">
        <f t="shared" si="12"/>
        <v>25.012290522066877</v>
      </c>
      <c r="G824" s="80">
        <v>579.71500000000003</v>
      </c>
      <c r="H824" s="33" t="s">
        <v>665</v>
      </c>
    </row>
    <row r="825" spans="1:8" x14ac:dyDescent="0.25">
      <c r="A825" s="55">
        <v>43732</v>
      </c>
      <c r="B825" s="44" t="s">
        <v>690</v>
      </c>
      <c r="C825" s="43" t="s">
        <v>148</v>
      </c>
      <c r="D825" s="30" t="s">
        <v>203</v>
      </c>
      <c r="E825" s="63">
        <v>40000</v>
      </c>
      <c r="F825" s="73">
        <f t="shared" si="12"/>
        <v>68.999422129839658</v>
      </c>
      <c r="G825" s="80">
        <v>579.71500000000003</v>
      </c>
      <c r="H825" s="33" t="s">
        <v>665</v>
      </c>
    </row>
    <row r="826" spans="1:8" x14ac:dyDescent="0.25">
      <c r="A826" s="55">
        <v>43732</v>
      </c>
      <c r="B826" s="44" t="s">
        <v>691</v>
      </c>
      <c r="C826" s="43" t="s">
        <v>151</v>
      </c>
      <c r="D826" s="34" t="s">
        <v>203</v>
      </c>
      <c r="E826" s="63">
        <v>15000</v>
      </c>
      <c r="F826" s="73">
        <f t="shared" si="12"/>
        <v>25.874783298689874</v>
      </c>
      <c r="G826" s="80">
        <v>579.71500000000003</v>
      </c>
      <c r="H826" s="33" t="s">
        <v>665</v>
      </c>
    </row>
    <row r="827" spans="1:8" x14ac:dyDescent="0.25">
      <c r="A827" s="55">
        <v>43733</v>
      </c>
      <c r="B827" s="44" t="s">
        <v>692</v>
      </c>
      <c r="C827" s="43" t="s">
        <v>32</v>
      </c>
      <c r="D827" s="52" t="s">
        <v>510</v>
      </c>
      <c r="E827" s="63">
        <v>14000</v>
      </c>
      <c r="F827" s="73">
        <f t="shared" si="12"/>
        <v>24.14979774544388</v>
      </c>
      <c r="G827" s="80">
        <v>579.71500000000003</v>
      </c>
      <c r="H827" s="33" t="s">
        <v>665</v>
      </c>
    </row>
    <row r="828" spans="1:8" x14ac:dyDescent="0.25">
      <c r="A828" s="55">
        <v>43734</v>
      </c>
      <c r="B828" s="44" t="s">
        <v>693</v>
      </c>
      <c r="C828" s="43" t="s">
        <v>32</v>
      </c>
      <c r="D828" s="52" t="s">
        <v>510</v>
      </c>
      <c r="E828" s="63">
        <v>400</v>
      </c>
      <c r="F828" s="73">
        <f t="shared" si="12"/>
        <v>0.6899942212983966</v>
      </c>
      <c r="G828" s="80">
        <v>579.71500000000003</v>
      </c>
      <c r="H828" s="33" t="s">
        <v>665</v>
      </c>
    </row>
    <row r="829" spans="1:8" x14ac:dyDescent="0.25">
      <c r="A829" s="55">
        <v>43735</v>
      </c>
      <c r="B829" s="44" t="s">
        <v>473</v>
      </c>
      <c r="C829" s="43" t="s">
        <v>148</v>
      </c>
      <c r="D829" s="52" t="s">
        <v>203</v>
      </c>
      <c r="E829" s="63">
        <v>5000</v>
      </c>
      <c r="F829" s="73">
        <f t="shared" si="12"/>
        <v>8.6249277662299573</v>
      </c>
      <c r="G829" s="80">
        <v>579.71500000000003</v>
      </c>
      <c r="H829" s="33" t="s">
        <v>665</v>
      </c>
    </row>
    <row r="830" spans="1:8" x14ac:dyDescent="0.25">
      <c r="A830" s="55">
        <v>43738</v>
      </c>
      <c r="B830" s="44" t="s">
        <v>694</v>
      </c>
      <c r="C830" s="43" t="s">
        <v>412</v>
      </c>
      <c r="D830" s="52" t="s">
        <v>510</v>
      </c>
      <c r="E830" s="63">
        <v>7329</v>
      </c>
      <c r="F830" s="73">
        <f t="shared" si="12"/>
        <v>12.642419119739872</v>
      </c>
      <c r="G830" s="80">
        <v>579.71500000000003</v>
      </c>
      <c r="H830" s="33" t="s">
        <v>665</v>
      </c>
    </row>
    <row r="831" spans="1:8" x14ac:dyDescent="0.25">
      <c r="A831" s="55">
        <v>43738</v>
      </c>
      <c r="B831" s="44" t="s">
        <v>695</v>
      </c>
      <c r="C831" s="36" t="s">
        <v>151</v>
      </c>
      <c r="D831" s="52" t="s">
        <v>25</v>
      </c>
      <c r="E831" s="63">
        <v>10000</v>
      </c>
      <c r="F831" s="73">
        <f t="shared" si="12"/>
        <v>17.249855532459915</v>
      </c>
      <c r="G831" s="80">
        <v>579.71500000000003</v>
      </c>
      <c r="H831" s="33" t="s">
        <v>665</v>
      </c>
    </row>
    <row r="832" spans="1:8" x14ac:dyDescent="0.25">
      <c r="A832" s="55">
        <v>43738</v>
      </c>
      <c r="B832" s="44" t="s">
        <v>695</v>
      </c>
      <c r="C832" s="36" t="s">
        <v>151</v>
      </c>
      <c r="D832" s="52" t="s">
        <v>510</v>
      </c>
      <c r="E832" s="63">
        <v>2500</v>
      </c>
      <c r="F832" s="73">
        <f t="shared" si="12"/>
        <v>4.3124638831149786</v>
      </c>
      <c r="G832" s="80">
        <v>579.71500000000003</v>
      </c>
      <c r="H832" s="33" t="s">
        <v>665</v>
      </c>
    </row>
    <row r="833" spans="1:8" x14ac:dyDescent="0.25">
      <c r="A833" s="55">
        <v>43738</v>
      </c>
      <c r="B833" s="44" t="s">
        <v>662</v>
      </c>
      <c r="C833" s="13" t="s">
        <v>151</v>
      </c>
      <c r="D833" s="34" t="s">
        <v>203</v>
      </c>
      <c r="E833" s="63">
        <v>2000</v>
      </c>
      <c r="F833" s="73">
        <f t="shared" si="12"/>
        <v>3.4499711064919829</v>
      </c>
      <c r="G833" s="80">
        <v>579.71500000000003</v>
      </c>
      <c r="H833" s="33" t="s">
        <v>665</v>
      </c>
    </row>
    <row r="834" spans="1:8" x14ac:dyDescent="0.25">
      <c r="A834" s="55">
        <v>43738</v>
      </c>
      <c r="B834" s="17" t="s">
        <v>696</v>
      </c>
      <c r="C834" s="36" t="s">
        <v>683</v>
      </c>
      <c r="D834" s="60" t="s">
        <v>10</v>
      </c>
      <c r="E834" s="63">
        <v>51000</v>
      </c>
      <c r="F834" s="73">
        <f t="shared" si="12"/>
        <v>87.974263215545562</v>
      </c>
      <c r="G834" s="80">
        <v>579.71500000000003</v>
      </c>
      <c r="H834" s="33" t="s">
        <v>665</v>
      </c>
    </row>
    <row r="835" spans="1:8" x14ac:dyDescent="0.25">
      <c r="A835" s="55">
        <v>43738</v>
      </c>
      <c r="B835" s="44" t="s">
        <v>697</v>
      </c>
      <c r="C835" s="17" t="s">
        <v>32</v>
      </c>
      <c r="D835" s="52" t="s">
        <v>510</v>
      </c>
      <c r="E835" s="63">
        <v>12000</v>
      </c>
      <c r="F835" s="73">
        <f t="shared" si="12"/>
        <v>20.699826638951897</v>
      </c>
      <c r="G835" s="80">
        <v>579.71500000000003</v>
      </c>
      <c r="H835" s="33" t="s">
        <v>665</v>
      </c>
    </row>
    <row r="836" spans="1:8" x14ac:dyDescent="0.25">
      <c r="A836" s="55">
        <v>43738</v>
      </c>
      <c r="B836" s="44" t="s">
        <v>698</v>
      </c>
      <c r="C836" s="17" t="s">
        <v>21</v>
      </c>
      <c r="D836" s="30" t="s">
        <v>25</v>
      </c>
      <c r="E836" s="63">
        <v>67000</v>
      </c>
      <c r="F836" s="73">
        <f t="shared" si="12"/>
        <v>115.57403206748143</v>
      </c>
      <c r="G836" s="80">
        <v>579.71500000000003</v>
      </c>
      <c r="H836" s="33" t="s">
        <v>665</v>
      </c>
    </row>
    <row r="837" spans="1:8" x14ac:dyDescent="0.25">
      <c r="A837" s="55">
        <v>43738</v>
      </c>
      <c r="B837" s="44" t="s">
        <v>698</v>
      </c>
      <c r="C837" s="17" t="s">
        <v>21</v>
      </c>
      <c r="D837" s="30" t="s">
        <v>10</v>
      </c>
      <c r="E837" s="63">
        <v>83500</v>
      </c>
      <c r="F837" s="73">
        <f t="shared" si="12"/>
        <v>144.03629369604027</v>
      </c>
      <c r="G837" s="80">
        <v>579.71500000000003</v>
      </c>
      <c r="H837" s="33" t="s">
        <v>665</v>
      </c>
    </row>
    <row r="838" spans="1:8" x14ac:dyDescent="0.25">
      <c r="A838" s="55">
        <v>43738</v>
      </c>
      <c r="B838" s="44" t="s">
        <v>698</v>
      </c>
      <c r="C838" s="17" t="s">
        <v>21</v>
      </c>
      <c r="D838" s="30" t="s">
        <v>10</v>
      </c>
      <c r="E838" s="63">
        <v>53000</v>
      </c>
      <c r="F838" s="73">
        <f t="shared" si="12"/>
        <v>91.424234322037549</v>
      </c>
      <c r="G838" s="80">
        <v>579.71500000000003</v>
      </c>
      <c r="H838" s="33" t="s">
        <v>665</v>
      </c>
    </row>
    <row r="839" spans="1:8" x14ac:dyDescent="0.25">
      <c r="A839" s="55">
        <v>43738</v>
      </c>
      <c r="B839" s="44" t="s">
        <v>698</v>
      </c>
      <c r="C839" s="17" t="s">
        <v>21</v>
      </c>
      <c r="D839" s="30" t="s">
        <v>10</v>
      </c>
      <c r="E839" s="63">
        <v>83000</v>
      </c>
      <c r="F839" s="73">
        <f t="shared" si="12"/>
        <v>143.17380091941729</v>
      </c>
      <c r="G839" s="80">
        <v>579.71500000000003</v>
      </c>
      <c r="H839" s="33" t="s">
        <v>665</v>
      </c>
    </row>
    <row r="840" spans="1:8" x14ac:dyDescent="0.25">
      <c r="A840" s="55">
        <v>43738</v>
      </c>
      <c r="B840" s="44" t="s">
        <v>698</v>
      </c>
      <c r="C840" s="17" t="s">
        <v>21</v>
      </c>
      <c r="D840" s="34" t="s">
        <v>203</v>
      </c>
      <c r="E840" s="63">
        <v>130000</v>
      </c>
      <c r="F840" s="73">
        <f t="shared" si="12"/>
        <v>224.24812192197888</v>
      </c>
      <c r="G840" s="80">
        <v>579.71500000000003</v>
      </c>
      <c r="H840" s="33" t="s">
        <v>665</v>
      </c>
    </row>
    <row r="841" spans="1:8" x14ac:dyDescent="0.25">
      <c r="A841" s="55">
        <v>43738</v>
      </c>
      <c r="B841" s="44" t="s">
        <v>698</v>
      </c>
      <c r="C841" s="17" t="s">
        <v>21</v>
      </c>
      <c r="D841" s="34" t="s">
        <v>203</v>
      </c>
      <c r="E841" s="63">
        <v>141500</v>
      </c>
      <c r="F841" s="73">
        <f t="shared" si="12"/>
        <v>244.08545578430778</v>
      </c>
      <c r="G841" s="80">
        <v>579.71500000000003</v>
      </c>
      <c r="H841" s="33" t="s">
        <v>665</v>
      </c>
    </row>
    <row r="842" spans="1:8" x14ac:dyDescent="0.25">
      <c r="A842" s="55">
        <v>43738</v>
      </c>
      <c r="B842" s="44" t="s">
        <v>698</v>
      </c>
      <c r="C842" s="17" t="s">
        <v>21</v>
      </c>
      <c r="D842" s="52" t="s">
        <v>510</v>
      </c>
      <c r="E842" s="56">
        <v>99000</v>
      </c>
      <c r="F842" s="73">
        <f t="shared" si="12"/>
        <v>170.77356977135315</v>
      </c>
      <c r="G842" s="80">
        <v>579.71500000000003</v>
      </c>
      <c r="H842" s="33" t="s">
        <v>665</v>
      </c>
    </row>
    <row r="843" spans="1:8" x14ac:dyDescent="0.25">
      <c r="A843" s="55">
        <v>43738</v>
      </c>
      <c r="B843" s="43" t="s">
        <v>698</v>
      </c>
      <c r="C843" s="17" t="s">
        <v>21</v>
      </c>
      <c r="D843" s="60" t="s">
        <v>25</v>
      </c>
      <c r="E843" s="56">
        <v>83500</v>
      </c>
      <c r="F843" s="73">
        <f t="shared" si="12"/>
        <v>144.03629369604027</v>
      </c>
      <c r="G843" s="80">
        <v>579.71500000000003</v>
      </c>
      <c r="H843" s="33" t="s">
        <v>665</v>
      </c>
    </row>
    <row r="844" spans="1:8" x14ac:dyDescent="0.25">
      <c r="A844" s="55">
        <v>43738</v>
      </c>
      <c r="B844" s="43" t="s">
        <v>699</v>
      </c>
      <c r="C844" s="36" t="s">
        <v>39</v>
      </c>
      <c r="D844" s="52" t="s">
        <v>510</v>
      </c>
      <c r="E844" s="56">
        <v>20475</v>
      </c>
      <c r="F844" s="73">
        <f t="shared" si="12"/>
        <v>35.319079202711677</v>
      </c>
      <c r="G844" s="80">
        <v>579.71500000000003</v>
      </c>
      <c r="H844" s="33" t="s">
        <v>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 Septembre 19</vt:lpstr>
      <vt:lpstr>Data Septembre 19</vt:lpstr>
      <vt:lpstr>Data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2019-11-19T14:46:32Z</dcterms:modified>
</cp:coreProperties>
</file>